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variousdimensions-my.sharepoint.com/personal/fukuda_v-dimensions_com/Documents/ねやがわパーク事業/出店・出演募集要項/ステージ/"/>
    </mc:Choice>
  </mc:AlternateContent>
  <xr:revisionPtr revIDLastSave="2" documentId="8_{6D6A2B31-B51A-46E3-B8CB-59D630EC0C98}" xr6:coauthVersionLast="47" xr6:coauthVersionMax="47" xr10:uidLastSave="{350FEEF7-5D21-4DD3-989D-8672C3312421}"/>
  <bookViews>
    <workbookView xWindow="-120" yWindow="-16320" windowWidth="29040" windowHeight="15720" xr2:uid="{A87AB806-942B-44E0-97AE-9F85207CE858}"/>
  </bookViews>
  <sheets>
    <sheet name="申込書1" sheetId="3" r:id="rId1"/>
    <sheet name="申込書2" sheetId="4" r:id="rId2"/>
    <sheet name="申込書記入例" sheetId="2" r:id="rId3"/>
  </sheets>
  <definedNames>
    <definedName name="_xlnm.Print_Area" localSheetId="0">申込書1!$A$1:$I$46</definedName>
    <definedName name="_xlnm.Print_Area" localSheetId="1">申込書2!$A$1:$I$17</definedName>
    <definedName name="_xlnm.Print_Area" localSheetId="2">申込書記入例!$A$1:$I$52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8" i="2" l="1"/>
  <c r="K38" i="3"/>
  <c r="H37" i="3"/>
  <c r="M28" i="3"/>
  <c r="M27" i="3"/>
  <c r="M26" i="3"/>
  <c r="M25" i="3"/>
  <c r="M24" i="3"/>
  <c r="K24" i="3"/>
  <c r="K18" i="3"/>
  <c r="K14" i="3"/>
  <c r="L15" i="3" s="1"/>
  <c r="K8" i="3"/>
  <c r="H37" i="2"/>
  <c r="M28" i="2"/>
  <c r="M27" i="2"/>
  <c r="M26" i="2"/>
  <c r="M25" i="2"/>
  <c r="M24" i="2"/>
  <c r="K24" i="2"/>
  <c r="K18" i="2"/>
  <c r="K14" i="2"/>
  <c r="L15" i="2" s="1"/>
  <c r="K8" i="2"/>
  <c r="K15" i="3" l="1"/>
  <c r="K15" i="2"/>
</calcChain>
</file>

<file path=xl/sharedStrings.xml><?xml version="1.0" encoding="utf-8"?>
<sst xmlns="http://schemas.openxmlformats.org/spreadsheetml/2006/main" count="186" uniqueCount="86">
  <si>
    <t>使用備品</t>
    <rPh sb="0" eb="4">
      <t>シヨウビヒン</t>
    </rPh>
    <phoneticPr fontId="2"/>
  </si>
  <si>
    <t>名　　　　　</t>
    <rPh sb="0" eb="1">
      <t>メイ</t>
    </rPh>
    <phoneticPr fontId="2"/>
  </si>
  <si>
    <t>出演者</t>
    <rPh sb="0" eb="3">
      <t>シュツエンシャ</t>
    </rPh>
    <phoneticPr fontId="2"/>
  </si>
  <si>
    <t>名</t>
    <rPh sb="0" eb="1">
      <t>メイ</t>
    </rPh>
    <phoneticPr fontId="2"/>
  </si>
  <si>
    <t>出演人数</t>
    <rPh sb="0" eb="2">
      <t>シュツエン</t>
    </rPh>
    <rPh sb="2" eb="4">
      <t>ニンズウ</t>
    </rPh>
    <phoneticPr fontId="2"/>
  </si>
  <si>
    <t>■内容詳細</t>
    <rPh sb="1" eb="3">
      <t>ナイヨウ</t>
    </rPh>
    <rPh sb="3" eb="5">
      <t>ショウサイ</t>
    </rPh>
    <phoneticPr fontId="2"/>
  </si>
  <si>
    <t>その他</t>
    <rPh sb="2" eb="3">
      <t>タ</t>
    </rPh>
    <phoneticPr fontId="2"/>
  </si>
  <si>
    <t>ダンス・踊り</t>
    <rPh sb="4" eb="5">
      <t>オド</t>
    </rPh>
    <phoneticPr fontId="2"/>
  </si>
  <si>
    <t>伝統芸能</t>
    <rPh sb="0" eb="2">
      <t>デントウ</t>
    </rPh>
    <rPh sb="2" eb="4">
      <t>ゲイノウ</t>
    </rPh>
    <phoneticPr fontId="2"/>
  </si>
  <si>
    <t>■出演内容</t>
    <rPh sb="1" eb="3">
      <t>シュツエン</t>
    </rPh>
    <rPh sb="3" eb="5">
      <t>ナイヨウ</t>
    </rPh>
    <phoneticPr fontId="2"/>
  </si>
  <si>
    <t>TEL</t>
    <phoneticPr fontId="2"/>
  </si>
  <si>
    <t>E-mail</t>
    <phoneticPr fontId="2"/>
  </si>
  <si>
    <t>代表者氏名</t>
    <rPh sb="0" eb="3">
      <t>ダイヒョウシャ</t>
    </rPh>
    <rPh sb="3" eb="5">
      <t>シメイ</t>
    </rPh>
    <phoneticPr fontId="2"/>
  </si>
  <si>
    <t>連絡先</t>
    <rPh sb="0" eb="3">
      <t>レンラクサキ</t>
    </rPh>
    <phoneticPr fontId="2"/>
  </si>
  <si>
    <t>団体名</t>
    <rPh sb="0" eb="2">
      <t>ダンタイ</t>
    </rPh>
    <rPh sb="2" eb="3">
      <t>メイ</t>
    </rPh>
    <phoneticPr fontId="2"/>
  </si>
  <si>
    <t>■出演者基本情報</t>
    <rPh sb="1" eb="4">
      <t>シュツエンシャ</t>
    </rPh>
    <rPh sb="4" eb="6">
      <t>キホン</t>
    </rPh>
    <rPh sb="6" eb="8">
      <t>ジョウホウ</t>
    </rPh>
    <phoneticPr fontId="2"/>
  </si>
  <si>
    <t>脚</t>
    <rPh sb="0" eb="1">
      <t>キャク</t>
    </rPh>
    <phoneticPr fontId="2"/>
  </si>
  <si>
    <t>本</t>
    <rPh sb="0" eb="1">
      <t>ホン</t>
    </rPh>
    <phoneticPr fontId="2"/>
  </si>
  <si>
    <t>分</t>
    <rPh sb="0" eb="1">
      <t>フン</t>
    </rPh>
    <phoneticPr fontId="2"/>
  </si>
  <si>
    <t>音源</t>
    <rPh sb="0" eb="2">
      <t>オンゲン</t>
    </rPh>
    <phoneticPr fontId="2"/>
  </si>
  <si>
    <t>■配置図</t>
    <rPh sb="1" eb="4">
      <t>ハイチズ</t>
    </rPh>
    <phoneticPr fontId="2"/>
  </si>
  <si>
    <t>下手</t>
    <rPh sb="0" eb="2">
      <t>シモテ</t>
    </rPh>
    <phoneticPr fontId="2"/>
  </si>
  <si>
    <t>上手</t>
    <rPh sb="0" eb="2">
      <t>カミテ</t>
    </rPh>
    <phoneticPr fontId="2"/>
  </si>
  <si>
    <t>↓観客席</t>
    <rPh sb="1" eb="4">
      <t>カンキャクセキ</t>
    </rPh>
    <phoneticPr fontId="2"/>
  </si>
  <si>
    <t>※指定の記号でご記入ください。</t>
    <rPh sb="1" eb="3">
      <t>シテイ</t>
    </rPh>
    <rPh sb="4" eb="6">
      <t>キゴウ</t>
    </rPh>
    <rPh sb="8" eb="10">
      <t>キニュウ</t>
    </rPh>
    <phoneticPr fontId="2"/>
  </si>
  <si>
    <t>CD</t>
    <phoneticPr fontId="2"/>
  </si>
  <si>
    <t>　曲名：</t>
    <rPh sb="1" eb="3">
      <t>キョクメイ</t>
    </rPh>
    <phoneticPr fontId="2"/>
  </si>
  <si>
    <t>当日連絡先</t>
    <rPh sb="0" eb="2">
      <t>トウジツ</t>
    </rPh>
    <rPh sb="2" eb="5">
      <t>レンラクサキ</t>
    </rPh>
    <phoneticPr fontId="2"/>
  </si>
  <si>
    <t>合唱・歌唱</t>
    <rPh sb="0" eb="2">
      <t>ガッショウ</t>
    </rPh>
    <rPh sb="3" eb="5">
      <t>カショウ</t>
    </rPh>
    <phoneticPr fontId="2"/>
  </si>
  <si>
    <t>合奏・演奏</t>
    <rPh sb="0" eb="2">
      <t>ガッソウ</t>
    </rPh>
    <rPh sb="3" eb="5">
      <t>エンソウ</t>
    </rPh>
    <phoneticPr fontId="2"/>
  </si>
  <si>
    <t>パイプ椅子</t>
    <rPh sb="3" eb="5">
      <t>イス</t>
    </rPh>
    <phoneticPr fontId="2"/>
  </si>
  <si>
    <t>有線マイク
(最大●本)</t>
    <rPh sb="0" eb="2">
      <t>ユウセン</t>
    </rPh>
    <rPh sb="7" eb="9">
      <t>サイダイ</t>
    </rPh>
    <rPh sb="10" eb="11">
      <t>ホン</t>
    </rPh>
    <phoneticPr fontId="2"/>
  </si>
  <si>
    <t>■出演希望日</t>
    <rPh sb="1" eb="3">
      <t>シュツエン</t>
    </rPh>
    <rPh sb="3" eb="6">
      <t>キボウビ</t>
    </rPh>
    <phoneticPr fontId="2"/>
  </si>
  <si>
    <t>3月29日
(土)</t>
    <rPh sb="1" eb="2">
      <t>ガツ</t>
    </rPh>
    <rPh sb="4" eb="5">
      <t>ニチ</t>
    </rPh>
    <rPh sb="7" eb="8">
      <t>ド</t>
    </rPh>
    <phoneticPr fontId="2"/>
  </si>
  <si>
    <t>3月28日
(金)</t>
    <rPh sb="1" eb="2">
      <t>ガツ</t>
    </rPh>
    <rPh sb="4" eb="5">
      <t>ニチ</t>
    </rPh>
    <rPh sb="7" eb="8">
      <t>キン</t>
    </rPh>
    <phoneticPr fontId="2"/>
  </si>
  <si>
    <t>3月30日
(日)</t>
    <rPh sb="1" eb="2">
      <t>ガツ</t>
    </rPh>
    <rPh sb="4" eb="5">
      <t>ニチ</t>
    </rPh>
    <rPh sb="7" eb="8">
      <t>ニチ</t>
    </rPh>
    <phoneticPr fontId="2"/>
  </si>
  <si>
    <t>備考</t>
    <rPh sb="0" eb="2">
      <t>ビコウ</t>
    </rPh>
    <phoneticPr fontId="2"/>
  </si>
  <si>
    <t>桜と光の舞い2025 ステージ出演申込書【締切：令和7年1月24日(金）17時】</t>
    <rPh sb="0" eb="1">
      <t>サクラ</t>
    </rPh>
    <rPh sb="2" eb="3">
      <t>ヒカリ</t>
    </rPh>
    <rPh sb="4" eb="5">
      <t>マ</t>
    </rPh>
    <rPh sb="15" eb="17">
      <t>シュツエン</t>
    </rPh>
    <rPh sb="17" eb="20">
      <t>モウシコミショ</t>
    </rPh>
    <rPh sb="24" eb="26">
      <t>レイワ</t>
    </rPh>
    <rPh sb="34" eb="35">
      <t>キン</t>
    </rPh>
    <rPh sb="38" eb="39">
      <t>ジ</t>
    </rPh>
    <phoneticPr fontId="2"/>
  </si>
  <si>
    <t>在住</t>
    <rPh sb="0" eb="2">
      <t>ザイジュウ</t>
    </rPh>
    <phoneticPr fontId="2"/>
  </si>
  <si>
    <t>在学</t>
    <rPh sb="0" eb="2">
      <t>ザイガク</t>
    </rPh>
    <phoneticPr fontId="2"/>
  </si>
  <si>
    <t>在勤</t>
    <rPh sb="0" eb="2">
      <t>ザイキン</t>
    </rPh>
    <phoneticPr fontId="2"/>
  </si>
  <si>
    <t>市内で活動</t>
    <rPh sb="0" eb="2">
      <t>シナイ</t>
    </rPh>
    <rPh sb="3" eb="5">
      <t>カツドウ</t>
    </rPh>
    <phoneticPr fontId="2"/>
  </si>
  <si>
    <t>ー</t>
    <phoneticPr fontId="2"/>
  </si>
  <si>
    <t>車種</t>
    <rPh sb="0" eb="2">
      <t>シャシュ</t>
    </rPh>
    <phoneticPr fontId="2"/>
  </si>
  <si>
    <t>車番</t>
    <rPh sb="0" eb="2">
      <t>シャバン</t>
    </rPh>
    <phoneticPr fontId="2"/>
  </si>
  <si>
    <t>スタッフ
/付添</t>
    <rPh sb="6" eb="8">
      <t>ツキソイ</t>
    </rPh>
    <phoneticPr fontId="2"/>
  </si>
  <si>
    <t>出演時間</t>
    <rPh sb="0" eb="2">
      <t>シュツエン</t>
    </rPh>
    <rPh sb="2" eb="4">
      <t>ジカン</t>
    </rPh>
    <phoneticPr fontId="2"/>
  </si>
  <si>
    <t>準備</t>
    <rPh sb="0" eb="2">
      <t>ジュンビ</t>
    </rPh>
    <phoneticPr fontId="2"/>
  </si>
  <si>
    <t>リハ</t>
    <phoneticPr fontId="2"/>
  </si>
  <si>
    <t>本番</t>
    <rPh sb="0" eb="2">
      <t>ホンバン</t>
    </rPh>
    <phoneticPr fontId="2"/>
  </si>
  <si>
    <t>片付け</t>
    <rPh sb="0" eb="2">
      <t>カタヅ</t>
    </rPh>
    <phoneticPr fontId="2"/>
  </si>
  <si>
    <t>所要時間合計</t>
    <rPh sb="0" eb="2">
      <t>ショヨウ</t>
    </rPh>
    <rPh sb="2" eb="4">
      <t>ジカン</t>
    </rPh>
    <rPh sb="4" eb="6">
      <t>ゴウケイ</t>
    </rPh>
    <phoneticPr fontId="2"/>
  </si>
  <si>
    <t>生音</t>
    <rPh sb="0" eb="1">
      <t>ナマ</t>
    </rPh>
    <rPh sb="1" eb="2">
      <t>オト</t>
    </rPh>
    <phoneticPr fontId="2"/>
  </si>
  <si>
    <t>スマホ/
タブレット</t>
    <phoneticPr fontId="2"/>
  </si>
  <si>
    <t>夜間
（19時～
20時）</t>
    <rPh sb="0" eb="2">
      <t>ヤカン</t>
    </rPh>
    <rPh sb="6" eb="7">
      <t>ジ</t>
    </rPh>
    <rPh sb="11" eb="12">
      <t>ジ</t>
    </rPh>
    <phoneticPr fontId="2"/>
  </si>
  <si>
    <t>昼間①
（12時～
14時30分）</t>
    <rPh sb="0" eb="2">
      <t>ヒルマ</t>
    </rPh>
    <rPh sb="7" eb="8">
      <t>ジ</t>
    </rPh>
    <rPh sb="12" eb="13">
      <t>ジ</t>
    </rPh>
    <rPh sb="15" eb="16">
      <t>フン</t>
    </rPh>
    <phoneticPr fontId="2"/>
  </si>
  <si>
    <t>夜間
（18時～
20時）</t>
    <rPh sb="0" eb="2">
      <t>ヤカン</t>
    </rPh>
    <rPh sb="6" eb="7">
      <t>ジ</t>
    </rPh>
    <rPh sb="11" eb="12">
      <t>ジ</t>
    </rPh>
    <phoneticPr fontId="2"/>
  </si>
  <si>
    <t>昼間②
（15時～
17時30分）</t>
    <rPh sb="0" eb="2">
      <t>ヒルマ</t>
    </rPh>
    <rPh sb="7" eb="8">
      <t>ジ</t>
    </rPh>
    <rPh sb="12" eb="13">
      <t>ジ</t>
    </rPh>
    <rPh sb="15" eb="16">
      <t>フン</t>
    </rPh>
    <phoneticPr fontId="2"/>
  </si>
  <si>
    <r>
      <t xml:space="preserve">  該当するすべてに</t>
    </r>
    <r>
      <rPr>
        <sz val="11"/>
        <color theme="1"/>
        <rFont val="Segoe UI Symbol"/>
        <family val="3"/>
      </rPr>
      <t>☑</t>
    </r>
    <phoneticPr fontId="2"/>
  </si>
  <si>
    <t>搬出入</t>
    <rPh sb="0" eb="2">
      <t>ハンシュツ</t>
    </rPh>
    <rPh sb="2" eb="3">
      <t>ニュウ</t>
    </rPh>
    <phoneticPr fontId="2"/>
  </si>
  <si>
    <t>搬入</t>
    <rPh sb="0" eb="2">
      <t>ハンニュウ</t>
    </rPh>
    <phoneticPr fontId="2"/>
  </si>
  <si>
    <t>搬出</t>
    <rPh sb="0" eb="2">
      <t>ハンシュツ</t>
    </rPh>
    <phoneticPr fontId="2"/>
  </si>
  <si>
    <r>
      <t>　車両での搬入出を希望する場合に</t>
    </r>
    <r>
      <rPr>
        <sz val="11"/>
        <color theme="1"/>
        <rFont val="Segoe UI Symbol"/>
        <family val="3"/>
      </rPr>
      <t>☑</t>
    </r>
    <r>
      <rPr>
        <sz val="11"/>
        <color theme="1"/>
        <rFont val="游ゴシック"/>
        <family val="3"/>
        <charset val="128"/>
      </rPr>
      <t>　搬出入車両の車種、車番を記入</t>
    </r>
    <rPh sb="13" eb="15">
      <t>バアイ</t>
    </rPh>
    <rPh sb="18" eb="20">
      <t>ハンシュツ</t>
    </rPh>
    <rPh sb="20" eb="21">
      <t>ニュウ</t>
    </rPh>
    <rPh sb="21" eb="23">
      <t>シャリョウ</t>
    </rPh>
    <rPh sb="24" eb="26">
      <t>シャシュ</t>
    </rPh>
    <rPh sb="27" eb="28">
      <t>シャ</t>
    </rPh>
    <rPh sb="28" eb="29">
      <t>バン</t>
    </rPh>
    <rPh sb="30" eb="32">
      <t>キニュウ</t>
    </rPh>
    <phoneticPr fontId="2"/>
  </si>
  <si>
    <t>申込資格</t>
    <rPh sb="0" eb="2">
      <t>モウシコミ</t>
    </rPh>
    <rPh sb="2" eb="4">
      <t>シカク</t>
    </rPh>
    <phoneticPr fontId="2"/>
  </si>
  <si>
    <t>点灯式
（18時～
19時00分）</t>
    <rPh sb="0" eb="3">
      <t>テントウシキ</t>
    </rPh>
    <rPh sb="7" eb="8">
      <t>ジ</t>
    </rPh>
    <rPh sb="12" eb="13">
      <t>ジ</t>
    </rPh>
    <rPh sb="15" eb="16">
      <t>フン</t>
    </rPh>
    <phoneticPr fontId="2"/>
  </si>
  <si>
    <t xml:space="preserve">希望日程
</t>
    <rPh sb="0" eb="2">
      <t>キボウ</t>
    </rPh>
    <rPh sb="2" eb="4">
      <t>ニッテイ</t>
    </rPh>
    <phoneticPr fontId="2"/>
  </si>
  <si>
    <r>
      <t>※該当するカテゴリーに</t>
    </r>
    <r>
      <rPr>
        <sz val="10"/>
        <color theme="1"/>
        <rFont val="Segoe UI Symbol"/>
        <family val="3"/>
      </rPr>
      <t>☑</t>
    </r>
    <r>
      <rPr>
        <sz val="10"/>
        <color theme="1"/>
        <rFont val="游ゴシック"/>
        <family val="3"/>
        <charset val="128"/>
        <scheme val="minor"/>
      </rPr>
      <t>してください。予定している曲名を全て記載してください</t>
    </r>
    <rPh sb="1" eb="3">
      <t>ガイトウ</t>
    </rPh>
    <rPh sb="19" eb="21">
      <t>ヨテイ</t>
    </rPh>
    <rPh sb="25" eb="27">
      <t>キョクメイ</t>
    </rPh>
    <rPh sb="28" eb="29">
      <t>スベ</t>
    </rPh>
    <rPh sb="30" eb="32">
      <t>キサイ</t>
    </rPh>
    <phoneticPr fontId="2"/>
  </si>
  <si>
    <r>
      <t>　希望するすべての時間帯に</t>
    </r>
    <r>
      <rPr>
        <sz val="11"/>
        <color theme="1"/>
        <rFont val="Segoe UI Symbol"/>
        <family val="3"/>
      </rPr>
      <t>☑</t>
    </r>
    <r>
      <rPr>
        <sz val="11"/>
        <color theme="1"/>
        <rFont val="游ゴシック"/>
        <family val="3"/>
        <charset val="128"/>
        <scheme val="minor"/>
      </rPr>
      <t>　※複数の日程で申込可能</t>
    </r>
    <phoneticPr fontId="2"/>
  </si>
  <si>
    <t>　希望する枠内で特定の時間不可等、特記事項ある場合、下記にご記載ください</t>
    <rPh sb="1" eb="3">
      <t>キボウ</t>
    </rPh>
    <rPh sb="5" eb="6">
      <t>ワク</t>
    </rPh>
    <rPh sb="6" eb="7">
      <t>ナイ</t>
    </rPh>
    <rPh sb="26" eb="28">
      <t>カキ</t>
    </rPh>
    <phoneticPr fontId="2"/>
  </si>
  <si>
    <t>(フリガナ)</t>
    <phoneticPr fontId="2"/>
  </si>
  <si>
    <t>※出演申込書および誓約書に必要事項を記入いただき、活動している写真(写真の提供にご協力いただける場合)を添えて申込みください。出演決定後の辞退はできません。</t>
    <rPh sb="1" eb="3">
      <t>シュツエン</t>
    </rPh>
    <rPh sb="3" eb="5">
      <t>モウシコミ</t>
    </rPh>
    <rPh sb="5" eb="6">
      <t>ショ</t>
    </rPh>
    <rPh sb="9" eb="12">
      <t>セイヤクショ</t>
    </rPh>
    <rPh sb="25" eb="27">
      <t>カツドウ</t>
    </rPh>
    <rPh sb="31" eb="33">
      <t>シャシン</t>
    </rPh>
    <rPh sb="34" eb="36">
      <t>シャシン</t>
    </rPh>
    <rPh sb="37" eb="39">
      <t>テイキョウ</t>
    </rPh>
    <rPh sb="41" eb="43">
      <t>キョウリョク</t>
    </rPh>
    <rPh sb="48" eb="50">
      <t>バアイ</t>
    </rPh>
    <rPh sb="52" eb="53">
      <t>ソ</t>
    </rPh>
    <rPh sb="55" eb="57">
      <t>モウシコミ</t>
    </rPh>
    <rPh sb="63" eb="65">
      <t>シュツエン</t>
    </rPh>
    <rPh sb="65" eb="68">
      <t>ケッテイゴ</t>
    </rPh>
    <rPh sb="69" eb="71">
      <t>ジタイ</t>
    </rPh>
    <phoneticPr fontId="2"/>
  </si>
  <si>
    <t>ネヤガワダンス</t>
    <phoneticPr fontId="2"/>
  </si>
  <si>
    <t>寝屋川ダンス</t>
    <rPh sb="0" eb="3">
      <t>ネヤガワ</t>
    </rPh>
    <phoneticPr fontId="2"/>
  </si>
  <si>
    <t>ネヤガワ　タロウ</t>
    <phoneticPr fontId="2"/>
  </si>
  <si>
    <t>sangyo123@●●●●</t>
    <phoneticPr fontId="2"/>
  </si>
  <si>
    <t>080-●●●●-●●●●</t>
    <phoneticPr fontId="2"/>
  </si>
  <si>
    <t>トヨタ●●●</t>
    <phoneticPr fontId="2"/>
  </si>
  <si>
    <t>大阪●●-●●</t>
    <rPh sb="0" eb="2">
      <t>オオサカ</t>
    </rPh>
    <phoneticPr fontId="2"/>
  </si>
  <si>
    <t>3月29日（土）昼間②の時間帯のうち、16時～17時までは不可</t>
    <rPh sb="1" eb="2">
      <t>ガツ</t>
    </rPh>
    <rPh sb="4" eb="5">
      <t>ニチ</t>
    </rPh>
    <rPh sb="6" eb="7">
      <t>ド</t>
    </rPh>
    <rPh sb="8" eb="10">
      <t>ヒルマ</t>
    </rPh>
    <rPh sb="12" eb="14">
      <t>ジカン</t>
    </rPh>
    <rPh sb="14" eb="15">
      <t>タイ</t>
    </rPh>
    <rPh sb="21" eb="22">
      <t>ジ</t>
    </rPh>
    <rPh sb="25" eb="26">
      <t>ジ</t>
    </rPh>
    <rPh sb="29" eb="31">
      <t>フカ</t>
    </rPh>
    <phoneticPr fontId="2"/>
  </si>
  <si>
    <t>●●、●●、●●、●●</t>
    <phoneticPr fontId="2"/>
  </si>
  <si>
    <t>無し</t>
    <rPh sb="0" eb="1">
      <t>ナ</t>
    </rPh>
    <phoneticPr fontId="2"/>
  </si>
  <si>
    <t>有線マイク
(最大3本)</t>
    <rPh sb="0" eb="2">
      <t>ユウセン</t>
    </rPh>
    <rPh sb="7" eb="9">
      <t>サイダイ</t>
    </rPh>
    <rPh sb="10" eb="11">
      <t>ホン</t>
    </rPh>
    <phoneticPr fontId="2"/>
  </si>
  <si>
    <t>申請にあたって、下記事項をご確認・ご了承の上、✓を入れて申請して下さい。</t>
    <phoneticPr fontId="2"/>
  </si>
  <si>
    <t>ねやがわパーク事業　ステージ出演者募集要項の記載事項の内容をよく理解した上で申し込みます。</t>
    <rPh sb="14" eb="17">
      <t>シュツエンシャ</t>
    </rPh>
    <phoneticPr fontId="2"/>
  </si>
  <si>
    <t>※出演時の準備・片付けは、出演者様にてお願いします。</t>
    <phoneticPr fontId="2"/>
  </si>
  <si>
    <t>ねやがわパーク事業事務局等の関係者の指示に従い、イベント運営に全面的に協力します。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</si>
</sst>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2"/>
      <color theme="1"/>
      <name val="游ゴシック"/>
      <family val="3"/>
      <charset val="128"/>
      <scheme val="minor"/>
    </font>
    <font>
      <b/>
      <sz val="12"/>
      <color theme="0"/>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2"/>
      <color rgb="FF000000"/>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
      <color theme="1"/>
      <name val="Segoe UI Symbol"/>
      <family val="3"/>
    </font>
    <font>
      <sz val="11"/>
      <color theme="1"/>
      <name val="Segoe UI Symbol"/>
      <family val="3"/>
    </font>
    <font>
      <sz val="11"/>
      <color theme="1"/>
      <name val="游ゴシック"/>
      <family val="3"/>
      <charset val="128"/>
    </font>
    <font>
      <u/>
      <sz val="11"/>
      <color theme="10"/>
      <name val="游ゴシック"/>
      <family val="2"/>
      <scheme val="minor"/>
    </font>
    <font>
      <sz val="11"/>
      <color rgb="FFFF0000"/>
      <name val="HGP創英角ﾎﾟｯﾌﾟ体"/>
      <family val="3"/>
      <charset val="128"/>
    </font>
    <font>
      <sz val="12"/>
      <color rgb="FFFF0000"/>
      <name val="HGP創英角ﾎﾟｯﾌﾟ体"/>
      <family val="3"/>
      <charset val="128"/>
    </font>
    <font>
      <u/>
      <sz val="11"/>
      <color rgb="FFFF0000"/>
      <name val="HGP創英角ﾎﾟｯﾌﾟ体"/>
      <family val="3"/>
      <charset val="128"/>
    </font>
    <font>
      <strike/>
      <sz val="10.5"/>
      <color rgb="FFFF0000"/>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medium">
        <color indexed="64"/>
      </top>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14" fillId="0" borderId="0" applyNumberFormat="0" applyFill="0" applyBorder="0" applyAlignment="0" applyProtection="0"/>
  </cellStyleXfs>
  <cellXfs count="178">
    <xf numFmtId="0" fontId="0" fillId="0" borderId="0" xfId="0"/>
    <xf numFmtId="0" fontId="0" fillId="0" borderId="0" xfId="0" applyAlignment="1">
      <alignment vertical="center"/>
    </xf>
    <xf numFmtId="0" fontId="5" fillId="0" borderId="0" xfId="0" applyFont="1"/>
    <xf numFmtId="0" fontId="8"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5" fillId="0" borderId="0" xfId="0" applyFont="1" applyAlignment="1">
      <alignment horizontal="right"/>
    </xf>
    <xf numFmtId="0" fontId="5" fillId="3" borderId="8" xfId="0" applyFont="1" applyFill="1" applyBorder="1" applyAlignment="1">
      <alignment horizontal="center" vertical="center"/>
    </xf>
    <xf numFmtId="0" fontId="3" fillId="3" borderId="2" xfId="0" applyFont="1" applyFill="1" applyBorder="1" applyAlignment="1" applyProtection="1">
      <alignment vertical="center"/>
      <protection locked="0"/>
    </xf>
    <xf numFmtId="0" fontId="5" fillId="3" borderId="1" xfId="0" applyFont="1" applyFill="1" applyBorder="1" applyAlignment="1">
      <alignment horizontal="center" vertical="center" wrapText="1"/>
    </xf>
    <xf numFmtId="0" fontId="5" fillId="3" borderId="18" xfId="0" applyFont="1" applyFill="1" applyBorder="1"/>
    <xf numFmtId="0" fontId="8" fillId="3" borderId="4" xfId="0" applyFont="1" applyFill="1" applyBorder="1" applyAlignment="1">
      <alignment horizontal="right" vertical="center"/>
    </xf>
    <xf numFmtId="0" fontId="8" fillId="0" borderId="0" xfId="0" applyFont="1" applyAlignment="1">
      <alignment vertical="top" wrapText="1"/>
    </xf>
    <xf numFmtId="0" fontId="3" fillId="0" borderId="0" xfId="0" applyFont="1" applyAlignment="1">
      <alignment horizontal="left"/>
    </xf>
    <xf numFmtId="0" fontId="8" fillId="3" borderId="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3" borderId="7" xfId="0" applyFont="1" applyFill="1" applyBorder="1" applyAlignment="1">
      <alignment horizontal="center" vertical="center" wrapText="1"/>
    </xf>
    <xf numFmtId="0" fontId="3" fillId="0" borderId="8" xfId="0" applyFont="1" applyBorder="1" applyAlignment="1" applyProtection="1">
      <alignment horizontal="center" vertical="center"/>
      <protection locked="0"/>
    </xf>
    <xf numFmtId="0" fontId="8" fillId="3" borderId="1" xfId="0" applyFont="1" applyFill="1" applyBorder="1" applyAlignment="1">
      <alignment horizontal="center" vertical="center" wrapText="1"/>
    </xf>
    <xf numFmtId="0" fontId="3" fillId="0" borderId="23" xfId="0" applyFont="1" applyBorder="1" applyAlignment="1" applyProtection="1">
      <alignment vertical="center"/>
      <protection locked="0"/>
    </xf>
    <xf numFmtId="0" fontId="3" fillId="3" borderId="15"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shrinkToFit="1"/>
      <protection locked="0"/>
    </xf>
    <xf numFmtId="0" fontId="3" fillId="3" borderId="20" xfId="0" applyFont="1" applyFill="1" applyBorder="1" applyAlignment="1">
      <alignment horizontal="center" vertical="center"/>
    </xf>
    <xf numFmtId="0" fontId="3" fillId="3" borderId="24" xfId="0" applyFont="1" applyFill="1" applyBorder="1" applyAlignment="1" applyProtection="1">
      <alignment horizontal="center" vertical="center"/>
      <protection locked="0"/>
    </xf>
    <xf numFmtId="0" fontId="5" fillId="3" borderId="20" xfId="0" applyFont="1" applyFill="1" applyBorder="1" applyAlignment="1">
      <alignment horizontal="center" vertical="center"/>
    </xf>
    <xf numFmtId="0" fontId="5" fillId="3" borderId="17" xfId="0" applyFont="1" applyFill="1" applyBorder="1" applyAlignment="1">
      <alignment horizontal="left" vertical="center"/>
    </xf>
    <xf numFmtId="0" fontId="3" fillId="3" borderId="18" xfId="0" applyFont="1" applyFill="1" applyBorder="1" applyAlignment="1">
      <alignment horizontal="center" vertical="center"/>
    </xf>
    <xf numFmtId="0" fontId="5" fillId="3" borderId="27" xfId="0" applyFont="1" applyFill="1" applyBorder="1" applyAlignment="1">
      <alignment horizontal="left" vertical="center"/>
    </xf>
    <xf numFmtId="0" fontId="3" fillId="0" borderId="4" xfId="0" applyFont="1" applyBorder="1" applyAlignment="1">
      <alignment horizontal="center" vertical="center"/>
    </xf>
    <xf numFmtId="0" fontId="8" fillId="3" borderId="15" xfId="0" applyFont="1" applyFill="1" applyBorder="1" applyAlignment="1">
      <alignment horizontal="center" vertical="center" wrapText="1"/>
    </xf>
    <xf numFmtId="0" fontId="3" fillId="0" borderId="23" xfId="0" applyFont="1" applyBorder="1" applyAlignment="1">
      <alignment horizontal="center" vertical="center"/>
    </xf>
    <xf numFmtId="0" fontId="8" fillId="3" borderId="24" xfId="0" applyFont="1" applyFill="1" applyBorder="1" applyAlignment="1">
      <alignment horizontal="center" vertical="center" wrapText="1"/>
    </xf>
    <xf numFmtId="0" fontId="3" fillId="0" borderId="2"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6" fillId="0" borderId="3" xfId="0" applyFont="1" applyBorder="1" applyAlignment="1">
      <alignment horizontal="left" vertical="center"/>
    </xf>
    <xf numFmtId="0" fontId="5" fillId="0" borderId="3" xfId="0" applyFont="1" applyBorder="1"/>
    <xf numFmtId="0" fontId="8" fillId="4" borderId="28" xfId="0" applyFont="1" applyFill="1" applyBorder="1" applyAlignment="1">
      <alignment horizontal="center" vertical="center"/>
    </xf>
    <xf numFmtId="0" fontId="8" fillId="4" borderId="26" xfId="0" applyFont="1" applyFill="1" applyBorder="1" applyAlignment="1">
      <alignment horizontal="center" vertical="center"/>
    </xf>
    <xf numFmtId="0" fontId="5" fillId="3" borderId="0" xfId="0" applyFont="1" applyFill="1" applyAlignment="1">
      <alignment horizontal="left" vertical="center"/>
    </xf>
    <xf numFmtId="0" fontId="5" fillId="3" borderId="0" xfId="0" applyFont="1" applyFill="1" applyAlignment="1">
      <alignment horizontal="center" vertical="center"/>
    </xf>
    <xf numFmtId="0" fontId="3" fillId="0" borderId="18" xfId="0" applyFont="1" applyBorder="1"/>
    <xf numFmtId="0" fontId="8" fillId="3" borderId="0" xfId="0" applyFont="1" applyFill="1"/>
    <xf numFmtId="0" fontId="3" fillId="3" borderId="0" xfId="0" applyFont="1" applyFill="1" applyAlignment="1" applyProtection="1">
      <alignment horizontal="left" vertical="center"/>
      <protection locked="0"/>
    </xf>
    <xf numFmtId="0" fontId="3" fillId="3" borderId="17" xfId="0" applyFont="1" applyFill="1" applyBorder="1" applyAlignment="1" applyProtection="1">
      <alignment horizontal="left" vertical="center"/>
      <protection locked="0"/>
    </xf>
    <xf numFmtId="0" fontId="3" fillId="3" borderId="0" xfId="0" applyFont="1" applyFill="1"/>
    <xf numFmtId="0" fontId="9" fillId="3" borderId="0" xfId="0" applyFont="1" applyFill="1"/>
    <xf numFmtId="0" fontId="3" fillId="3" borderId="17" xfId="0" applyFont="1" applyFill="1" applyBorder="1"/>
    <xf numFmtId="0" fontId="5" fillId="3" borderId="17" xfId="0" applyFont="1" applyFill="1" applyBorder="1"/>
    <xf numFmtId="0" fontId="9" fillId="0" borderId="0" xfId="0" applyFont="1"/>
    <xf numFmtId="0" fontId="5" fillId="0" borderId="17" xfId="0" applyFont="1" applyBorder="1"/>
    <xf numFmtId="0" fontId="3" fillId="0" borderId="0" xfId="0" applyFont="1" applyAlignment="1" applyProtection="1">
      <alignment horizontal="center" vertical="center"/>
      <protection locked="0"/>
    </xf>
    <xf numFmtId="0" fontId="6" fillId="3" borderId="0" xfId="0" applyFont="1" applyFill="1" applyAlignment="1">
      <alignment horizontal="center" vertical="center"/>
    </xf>
    <xf numFmtId="0" fontId="3" fillId="3" borderId="0" xfId="0" applyFont="1" applyFill="1" applyAlignment="1" applyProtection="1">
      <alignment horizontal="center" vertical="center"/>
      <protection locked="0"/>
    </xf>
    <xf numFmtId="0" fontId="3" fillId="0" borderId="0" xfId="0" applyFont="1"/>
    <xf numFmtId="0" fontId="9" fillId="3" borderId="0" xfId="0" applyFont="1" applyFill="1" applyAlignment="1">
      <alignment wrapText="1"/>
    </xf>
    <xf numFmtId="0" fontId="8" fillId="3" borderId="29" xfId="0" applyFont="1" applyFill="1" applyBorder="1" applyAlignment="1">
      <alignment horizontal="left" vertical="center"/>
    </xf>
    <xf numFmtId="0" fontId="8" fillId="0" borderId="0" xfId="0" applyFont="1" applyAlignment="1">
      <alignment horizontal="left" vertical="top" wrapText="1"/>
    </xf>
    <xf numFmtId="0" fontId="8" fillId="3" borderId="8" xfId="0" applyFont="1" applyFill="1" applyBorder="1" applyAlignment="1">
      <alignment horizontal="left" vertical="center"/>
    </xf>
    <xf numFmtId="0" fontId="3" fillId="0" borderId="23" xfId="0" applyFont="1" applyBorder="1" applyAlignment="1">
      <alignment vertical="center"/>
    </xf>
    <xf numFmtId="0" fontId="0" fillId="0" borderId="0" xfId="0" applyProtection="1">
      <protection locked="0"/>
    </xf>
    <xf numFmtId="0" fontId="0" fillId="0" borderId="0" xfId="0" applyAlignment="1" applyProtection="1">
      <alignment vertical="center"/>
      <protection locked="0"/>
    </xf>
    <xf numFmtId="0" fontId="18" fillId="0" borderId="0" xfId="0" applyFont="1"/>
    <xf numFmtId="0" fontId="16" fillId="3" borderId="2" xfId="0" applyFont="1" applyFill="1" applyBorder="1" applyAlignment="1">
      <alignment vertical="center"/>
    </xf>
    <xf numFmtId="0" fontId="8" fillId="3" borderId="4"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24" xfId="0" applyFont="1" applyFill="1" applyBorder="1" applyAlignment="1">
      <alignment horizontal="center" vertical="center" shrinkToFit="1"/>
    </xf>
    <xf numFmtId="0" fontId="3" fillId="3" borderId="0" xfId="0" applyFont="1" applyFill="1" applyAlignment="1">
      <alignment horizontal="left" vertical="center"/>
    </xf>
    <xf numFmtId="0" fontId="3" fillId="3" borderId="17" xfId="0" applyFont="1" applyFill="1" applyBorder="1" applyAlignment="1">
      <alignment horizontal="left"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3" borderId="0" xfId="0" applyFont="1" applyFill="1" applyAlignment="1">
      <alignment horizontal="center" vertical="center"/>
    </xf>
    <xf numFmtId="0" fontId="8" fillId="3" borderId="2" xfId="0" applyFont="1" applyFill="1" applyBorder="1" applyAlignment="1">
      <alignment horizontal="center" vertical="center"/>
    </xf>
    <xf numFmtId="0" fontId="8" fillId="3" borderId="16" xfId="0" applyFont="1" applyFill="1" applyBorder="1" applyAlignment="1">
      <alignment horizontal="center" vertical="center"/>
    </xf>
    <xf numFmtId="0" fontId="15" fillId="3" borderId="18" xfId="0" applyFont="1" applyFill="1" applyBorder="1"/>
    <xf numFmtId="0" fontId="9" fillId="0" borderId="18" xfId="0" applyFont="1" applyBorder="1" applyAlignment="1">
      <alignment horizontal="left" vertical="top" wrapText="1"/>
    </xf>
    <xf numFmtId="0" fontId="9" fillId="0" borderId="0" xfId="0" applyFont="1" applyAlignment="1">
      <alignment horizontal="left" vertical="top" wrapText="1"/>
    </xf>
    <xf numFmtId="0" fontId="9" fillId="0" borderId="17" xfId="0" applyFont="1" applyBorder="1" applyAlignment="1">
      <alignment horizontal="left" vertical="top" wrapText="1"/>
    </xf>
    <xf numFmtId="0" fontId="3" fillId="3" borderId="2"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10" fillId="3" borderId="7" xfId="0" applyFont="1" applyFill="1" applyBorder="1" applyAlignment="1">
      <alignment horizontal="left"/>
    </xf>
    <xf numFmtId="0" fontId="10" fillId="3" borderId="5" xfId="0" applyFont="1" applyFill="1" applyBorder="1" applyAlignment="1">
      <alignment horizontal="left"/>
    </xf>
    <xf numFmtId="0" fontId="6" fillId="3" borderId="8" xfId="0" applyFont="1" applyFill="1" applyBorder="1" applyAlignment="1">
      <alignment horizontal="center" vertical="center"/>
    </xf>
    <xf numFmtId="0" fontId="3" fillId="3" borderId="4"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30" xfId="0" applyFont="1" applyFill="1" applyBorder="1" applyAlignment="1" applyProtection="1">
      <alignment horizontal="left" vertical="center"/>
      <protection locked="0"/>
    </xf>
    <xf numFmtId="0" fontId="7" fillId="0" borderId="11" xfId="0" applyFont="1" applyBorder="1" applyAlignment="1">
      <alignment horizontal="center" vertical="center" wrapText="1" readingOrder="1"/>
    </xf>
    <xf numFmtId="0" fontId="7" fillId="0" borderId="9" xfId="0" applyFont="1" applyBorder="1" applyAlignment="1">
      <alignment horizontal="center" vertical="center" wrapText="1" readingOrder="1"/>
    </xf>
    <xf numFmtId="0" fontId="5" fillId="4" borderId="26" xfId="0" applyFont="1" applyFill="1" applyBorder="1" applyAlignment="1">
      <alignment horizontal="left" vertical="center" wrapText="1"/>
    </xf>
    <xf numFmtId="0" fontId="5" fillId="4" borderId="22"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5" fillId="3" borderId="24" xfId="0" applyFont="1" applyFill="1" applyBorder="1" applyAlignment="1" applyProtection="1">
      <alignment horizontal="left" vertical="top" wrapText="1"/>
      <protection locked="0"/>
    </xf>
    <xf numFmtId="0" fontId="5" fillId="3" borderId="25" xfId="0" applyFont="1" applyFill="1" applyBorder="1" applyAlignment="1" applyProtection="1">
      <alignment horizontal="left" vertical="top" wrapText="1"/>
      <protection locked="0"/>
    </xf>
    <xf numFmtId="0" fontId="5" fillId="3" borderId="23" xfId="0" applyFont="1" applyFill="1" applyBorder="1" applyAlignment="1" applyProtection="1">
      <alignment horizontal="left" vertical="top" wrapText="1"/>
      <protection locked="0"/>
    </xf>
    <xf numFmtId="0" fontId="3" fillId="3" borderId="24"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7" fillId="0" borderId="10" xfId="0" applyFont="1" applyBorder="1" applyAlignment="1">
      <alignment horizontal="center" vertical="center" wrapText="1" readingOrder="1"/>
    </xf>
    <xf numFmtId="0" fontId="5" fillId="4" borderId="26" xfId="0" applyFont="1" applyFill="1" applyBorder="1" applyAlignment="1">
      <alignment horizontal="left"/>
    </xf>
    <xf numFmtId="0" fontId="5" fillId="4" borderId="22" xfId="0" applyFont="1" applyFill="1" applyBorder="1" applyAlignment="1">
      <alignment horizontal="left"/>
    </xf>
    <xf numFmtId="0" fontId="5" fillId="4" borderId="21" xfId="0" applyFont="1" applyFill="1" applyBorder="1" applyAlignment="1">
      <alignment horizontal="left"/>
    </xf>
    <xf numFmtId="0" fontId="5" fillId="3" borderId="3" xfId="0" applyFont="1" applyFill="1" applyBorder="1" applyAlignment="1">
      <alignment horizontal="center" vertical="center"/>
    </xf>
    <xf numFmtId="0" fontId="5" fillId="3" borderId="16" xfId="0" applyFont="1" applyFill="1" applyBorder="1" applyAlignment="1">
      <alignment horizontal="center" vertical="center"/>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12" xfId="0" applyFont="1" applyFill="1" applyBorder="1" applyAlignment="1">
      <alignment horizontal="center" vertical="center"/>
    </xf>
    <xf numFmtId="0" fontId="8" fillId="0" borderId="19" xfId="0" applyFont="1" applyBorder="1" applyAlignment="1">
      <alignment horizontal="left" vertical="top" wrapText="1"/>
    </xf>
    <xf numFmtId="0" fontId="8" fillId="0" borderId="0" xfId="0" applyFont="1" applyAlignment="1">
      <alignment horizontal="left" vertical="top" wrapText="1"/>
    </xf>
    <xf numFmtId="0" fontId="5" fillId="0" borderId="22" xfId="0" applyFont="1" applyBorder="1" applyAlignment="1" applyProtection="1">
      <alignment horizontal="left"/>
      <protection locked="0"/>
    </xf>
    <xf numFmtId="0" fontId="5" fillId="0" borderId="21" xfId="0" applyFont="1" applyBorder="1" applyAlignment="1" applyProtection="1">
      <alignment horizontal="left"/>
      <protection locked="0"/>
    </xf>
    <xf numFmtId="0" fontId="3" fillId="3" borderId="24" xfId="0" applyFont="1" applyFill="1" applyBorder="1" applyAlignment="1" applyProtection="1">
      <alignment horizontal="left" vertical="center"/>
      <protection locked="0"/>
    </xf>
    <xf numFmtId="0" fontId="3" fillId="3" borderId="25" xfId="0" applyFont="1" applyFill="1" applyBorder="1" applyAlignment="1" applyProtection="1">
      <alignment horizontal="left" vertical="center"/>
      <protection locked="0"/>
    </xf>
    <xf numFmtId="0" fontId="3" fillId="3" borderId="23" xfId="0" applyFont="1" applyFill="1" applyBorder="1" applyAlignment="1" applyProtection="1">
      <alignment horizontal="left" vertical="center"/>
      <protection locked="0"/>
    </xf>
    <xf numFmtId="0" fontId="5" fillId="4" borderId="26" xfId="0" applyFont="1" applyFill="1" applyBorder="1" applyAlignment="1" applyProtection="1">
      <alignment horizontal="left" vertical="center"/>
      <protection locked="0"/>
    </xf>
    <xf numFmtId="0" fontId="5" fillId="4" borderId="22" xfId="0" applyFont="1" applyFill="1" applyBorder="1" applyAlignment="1" applyProtection="1">
      <alignment horizontal="left" vertical="center"/>
      <protection locked="0"/>
    </xf>
    <xf numFmtId="0" fontId="5" fillId="4" borderId="21" xfId="0" applyFont="1" applyFill="1" applyBorder="1" applyAlignment="1" applyProtection="1">
      <alignment horizontal="left" vertical="center"/>
      <protection locked="0"/>
    </xf>
    <xf numFmtId="0" fontId="0" fillId="4" borderId="8" xfId="0" applyFill="1" applyBorder="1" applyAlignment="1">
      <alignment horizontal="left" vertical="center"/>
    </xf>
    <xf numFmtId="0" fontId="8" fillId="3" borderId="8" xfId="0" applyFont="1" applyFill="1" applyBorder="1" applyAlignment="1">
      <alignment horizontal="left" vertical="center"/>
    </xf>
    <xf numFmtId="0" fontId="8" fillId="3" borderId="7" xfId="0" applyFont="1" applyFill="1" applyBorder="1" applyAlignment="1">
      <alignment horizontal="center" vertical="center"/>
    </xf>
    <xf numFmtId="0" fontId="8" fillId="3" borderId="15" xfId="0" applyFont="1" applyFill="1" applyBorder="1" applyAlignment="1">
      <alignment horizontal="center" vertical="center"/>
    </xf>
    <xf numFmtId="0" fontId="5" fillId="3" borderId="22" xfId="0" applyFont="1" applyFill="1" applyBorder="1" applyAlignment="1" applyProtection="1">
      <alignment horizontal="left" vertical="center"/>
      <protection locked="0"/>
    </xf>
    <xf numFmtId="0" fontId="5" fillId="3" borderId="21" xfId="0" applyFont="1" applyFill="1" applyBorder="1" applyAlignment="1" applyProtection="1">
      <alignment horizontal="left" vertical="center"/>
      <protection locked="0"/>
    </xf>
    <xf numFmtId="0" fontId="3" fillId="3" borderId="20" xfId="0" applyFont="1" applyFill="1" applyBorder="1" applyAlignment="1" applyProtection="1">
      <alignment horizontal="left" vertical="center"/>
      <protection locked="0"/>
    </xf>
    <xf numFmtId="0" fontId="14" fillId="3" borderId="8" xfId="2" applyFill="1" applyBorder="1" applyAlignment="1" applyProtection="1">
      <alignment horizontal="left" vertical="center"/>
      <protection locked="0"/>
    </xf>
    <xf numFmtId="0" fontId="5" fillId="4" borderId="26" xfId="0" applyFont="1" applyFill="1" applyBorder="1" applyAlignment="1">
      <alignment horizontal="left" vertical="center"/>
    </xf>
    <xf numFmtId="0" fontId="5" fillId="4" borderId="22" xfId="0" applyFont="1" applyFill="1" applyBorder="1" applyAlignment="1">
      <alignment horizontal="left" vertical="center"/>
    </xf>
    <xf numFmtId="0" fontId="5" fillId="4" borderId="21" xfId="0" applyFont="1" applyFill="1" applyBorder="1" applyAlignment="1">
      <alignment horizontal="left" vertical="center"/>
    </xf>
    <xf numFmtId="0" fontId="5" fillId="0" borderId="7" xfId="0" applyFont="1" applyBorder="1" applyAlignment="1" applyProtection="1">
      <alignment horizontal="center"/>
      <protection locked="0"/>
    </xf>
    <xf numFmtId="0" fontId="5" fillId="0" borderId="6"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5" fillId="0" borderId="18"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17" xfId="0" applyFont="1" applyBorder="1" applyAlignment="1" applyProtection="1">
      <alignment horizontal="center"/>
      <protection locked="0"/>
    </xf>
    <xf numFmtId="0" fontId="5" fillId="0" borderId="15"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16" xfId="0" applyFont="1" applyBorder="1" applyAlignment="1" applyProtection="1">
      <alignment horizontal="center"/>
      <protection locked="0"/>
    </xf>
    <xf numFmtId="0" fontId="5" fillId="0" borderId="6" xfId="0" applyFont="1" applyBorder="1" applyAlignment="1">
      <alignment horizontal="center"/>
    </xf>
    <xf numFmtId="0" fontId="5" fillId="0" borderId="7" xfId="0" applyFont="1" applyBorder="1" applyAlignment="1">
      <alignment horizontal="center"/>
    </xf>
    <xf numFmtId="0" fontId="5" fillId="0" borderId="5" xfId="0" applyFont="1" applyBorder="1" applyAlignment="1">
      <alignment horizontal="center"/>
    </xf>
    <xf numFmtId="0" fontId="5" fillId="0" borderId="18" xfId="0" applyFont="1" applyBorder="1" applyAlignment="1">
      <alignment horizontal="center"/>
    </xf>
    <xf numFmtId="0" fontId="5" fillId="0" borderId="0" xfId="0" applyFont="1" applyAlignment="1">
      <alignment horizontal="center"/>
    </xf>
    <xf numFmtId="0" fontId="5" fillId="0" borderId="17" xfId="0" applyFont="1" applyBorder="1" applyAlignment="1">
      <alignment horizontal="center"/>
    </xf>
    <xf numFmtId="0" fontId="5" fillId="0" borderId="15" xfId="0" applyFont="1" applyBorder="1" applyAlignment="1">
      <alignment horizontal="center"/>
    </xf>
    <xf numFmtId="0" fontId="5" fillId="0" borderId="3" xfId="0" applyFont="1" applyBorder="1" applyAlignment="1">
      <alignment horizontal="center"/>
    </xf>
    <xf numFmtId="0" fontId="5" fillId="0" borderId="16" xfId="0" applyFont="1" applyBorder="1" applyAlignment="1">
      <alignment horizontal="center"/>
    </xf>
    <xf numFmtId="0" fontId="16" fillId="3" borderId="2"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3" borderId="8" xfId="0" applyFont="1" applyFill="1" applyBorder="1" applyAlignment="1">
      <alignment horizontal="left" vertical="center"/>
    </xf>
    <xf numFmtId="0" fontId="16" fillId="3" borderId="8" xfId="0" applyFont="1" applyFill="1" applyBorder="1" applyAlignment="1">
      <alignment horizontal="left" vertical="center"/>
    </xf>
    <xf numFmtId="0" fontId="5" fillId="3" borderId="24" xfId="0" applyFont="1" applyFill="1" applyBorder="1" applyAlignment="1">
      <alignment horizontal="left" vertical="top" wrapText="1"/>
    </xf>
    <xf numFmtId="0" fontId="5" fillId="3" borderId="25" xfId="0" applyFont="1" applyFill="1" applyBorder="1" applyAlignment="1">
      <alignment horizontal="left" vertical="top" wrapText="1"/>
    </xf>
    <xf numFmtId="0" fontId="5" fillId="3" borderId="23" xfId="0" applyFont="1" applyFill="1" applyBorder="1" applyAlignment="1">
      <alignment horizontal="left" vertical="top" wrapText="1"/>
    </xf>
    <xf numFmtId="0" fontId="16" fillId="3" borderId="24" xfId="0" applyFont="1" applyFill="1" applyBorder="1" applyAlignment="1">
      <alignment horizontal="center" vertical="center"/>
    </xf>
    <xf numFmtId="0" fontId="16" fillId="3" borderId="25" xfId="0" applyFont="1" applyFill="1" applyBorder="1" applyAlignment="1">
      <alignment horizontal="center" vertical="center"/>
    </xf>
    <xf numFmtId="0" fontId="16" fillId="3" borderId="23" xfId="0" applyFont="1" applyFill="1" applyBorder="1" applyAlignment="1">
      <alignment horizontal="center" vertical="center"/>
    </xf>
    <xf numFmtId="0" fontId="5" fillId="0" borderId="19" xfId="0" applyFont="1" applyBorder="1" applyAlignment="1">
      <alignment horizontal="left" vertical="top" wrapText="1"/>
    </xf>
    <xf numFmtId="0" fontId="5" fillId="0" borderId="0" xfId="0" applyFont="1" applyAlignment="1">
      <alignment horizontal="left" vertical="top" wrapText="1"/>
    </xf>
    <xf numFmtId="0" fontId="15" fillId="0" borderId="22" xfId="0" applyFont="1" applyBorder="1" applyAlignment="1">
      <alignment horizontal="left"/>
    </xf>
    <xf numFmtId="0" fontId="15" fillId="0" borderId="21" xfId="0" applyFont="1" applyBorder="1" applyAlignment="1">
      <alignment horizontal="left"/>
    </xf>
    <xf numFmtId="0" fontId="16" fillId="3" borderId="24" xfId="0" applyFont="1" applyFill="1" applyBorder="1" applyAlignment="1">
      <alignment horizontal="left" vertical="center"/>
    </xf>
    <xf numFmtId="0" fontId="16" fillId="3" borderId="25" xfId="0" applyFont="1" applyFill="1" applyBorder="1" applyAlignment="1">
      <alignment horizontal="left" vertical="center"/>
    </xf>
    <xf numFmtId="0" fontId="16" fillId="3" borderId="23" xfId="0" applyFont="1" applyFill="1" applyBorder="1" applyAlignment="1">
      <alignment horizontal="left" vertical="center"/>
    </xf>
    <xf numFmtId="0" fontId="15" fillId="3" borderId="22" xfId="0" applyFont="1" applyFill="1" applyBorder="1" applyAlignment="1">
      <alignment horizontal="left" vertical="center"/>
    </xf>
    <xf numFmtId="0" fontId="15" fillId="3" borderId="21" xfId="0" applyFont="1" applyFill="1" applyBorder="1" applyAlignment="1">
      <alignment horizontal="left" vertical="center"/>
    </xf>
    <xf numFmtId="0" fontId="16" fillId="3" borderId="20" xfId="0" applyFont="1" applyFill="1" applyBorder="1" applyAlignment="1">
      <alignment horizontal="left" vertical="center"/>
    </xf>
    <xf numFmtId="0" fontId="17" fillId="3" borderId="8" xfId="2" applyFont="1" applyFill="1" applyBorder="1" applyAlignment="1" applyProtection="1">
      <alignment horizontal="left" vertical="center"/>
    </xf>
  </cellXfs>
  <cellStyles count="3">
    <cellStyle name="ハイパーリンク" xfId="2" builtinId="8"/>
    <cellStyle name="標準" xfId="0" builtinId="0"/>
    <cellStyle name="標準 2" xfId="1" xr:uid="{95955358-A3EC-4CA5-9DA3-1C630D29B48A}"/>
  </cellStyles>
  <dxfs count="4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D1D1"/>
      <color rgb="FFFCD4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L$24" lockText="1" noThreeD="1"/>
</file>

<file path=xl/ctrlProps/ctrlProp2.xml><?xml version="1.0" encoding="utf-8"?>
<formControlPr xmlns="http://schemas.microsoft.com/office/spreadsheetml/2009/9/main" objectType="CheckBox" fmlaLink="$L$25" lockText="1" noThreeD="1"/>
</file>

<file path=xl/ctrlProps/ctrlProp3.xml><?xml version="1.0" encoding="utf-8"?>
<formControlPr xmlns="http://schemas.microsoft.com/office/spreadsheetml/2009/9/main" objectType="CheckBox" fmlaLink="$L$26" lockText="1" noThreeD="1"/>
</file>

<file path=xl/ctrlProps/ctrlProp4.xml><?xml version="1.0" encoding="utf-8"?>
<formControlPr xmlns="http://schemas.microsoft.com/office/spreadsheetml/2009/9/main" objectType="CheckBox" fmlaLink="$L$27" lockText="1" noThreeD="1"/>
</file>

<file path=xl/ctrlProps/ctrlProp5.xml><?xml version="1.0" encoding="utf-8"?>
<formControlPr xmlns="http://schemas.microsoft.com/office/spreadsheetml/2009/9/main" objectType="CheckBox" fmlaLink="$L$28" lockText="1" noThreeD="1"/>
</file>

<file path=xl/ctrlProps/ctrlProp6.xml><?xml version="1.0" encoding="utf-8"?>
<formControlPr xmlns="http://schemas.microsoft.com/office/spreadsheetml/2009/9/main" objectType="CheckBox" fmlaLink="$N$38" lockText="1" noThreeD="1"/>
</file>

<file path=xl/ctrlProps/ctrlProp7.xml><?xml version="1.0" encoding="utf-8"?>
<formControlPr xmlns="http://schemas.microsoft.com/office/spreadsheetml/2009/9/main" objectType="CheckBox" fmlaLink="$L$8" noThreeD="1"/>
</file>

<file path=xl/ctrlProps/ctrlProp8.xml><?xml version="1.0" encoding="utf-8"?>
<formControlPr xmlns="http://schemas.microsoft.com/office/spreadsheetml/2009/9/main" objectType="CheckBox" fmlaLink="$L$20" lockText="1" noThreeD="1"/>
</file>

<file path=xl/ctrlProps/ctrlProp9.xml><?xml version="1.0" encoding="utf-8"?>
<formControlPr xmlns="http://schemas.microsoft.com/office/spreadsheetml/2009/9/main" objectType="CheckBox" fmlaLink="$L$38" lockText="1" noThreeD="1"/>
</file>

<file path=xl/ctrlProps/ctrlProp10.xml><?xml version="1.0" encoding="utf-8"?>
<formControlPr xmlns="http://schemas.microsoft.com/office/spreadsheetml/2009/9/main" objectType="CheckBox" fmlaLink="$M$38" lockText="1" noThreeD="1"/>
</file>

<file path=xl/ctrlProps/ctrlProp11.xml><?xml version="1.0" encoding="utf-8"?>
<formControlPr xmlns="http://schemas.microsoft.com/office/spreadsheetml/2009/9/main" objectType="CheckBox" fmlaLink="$L$19" lockText="1" noThreeD="1"/>
</file>

<file path=xl/ctrlProps/ctrlProp12.xml><?xml version="1.0" encoding="utf-8"?>
<formControlPr xmlns="http://schemas.microsoft.com/office/spreadsheetml/2009/9/main" objectType="CheckBox" fmlaLink="$M$18" lockText="1" noThreeD="1"/>
</file>

<file path=xl/ctrlProps/ctrlProp13.xml><?xml version="1.0" encoding="utf-8"?>
<formControlPr xmlns="http://schemas.microsoft.com/office/spreadsheetml/2009/9/main" objectType="CheckBox" fmlaLink="$M$19" lockText="1" noThreeD="1"/>
</file>

<file path=xl/ctrlProps/ctrlProp14.xml><?xml version="1.0" encoding="utf-8"?>
<formControlPr xmlns="http://schemas.microsoft.com/office/spreadsheetml/2009/9/main" objectType="CheckBox" fmlaLink="$M$20" lockText="1" noThreeD="1"/>
</file>

<file path=xl/ctrlProps/ctrlProp15.xml><?xml version="1.0" encoding="utf-8"?>
<formControlPr xmlns="http://schemas.microsoft.com/office/spreadsheetml/2009/9/main" objectType="CheckBox" fmlaLink="$N$20" lockText="1" noThreeD="1"/>
</file>

<file path=xl/ctrlProps/ctrlProp16.xml><?xml version="1.0" encoding="utf-8"?>
<formControlPr xmlns="http://schemas.microsoft.com/office/spreadsheetml/2009/9/main" objectType="CheckBox" fmlaLink="$N$19" lockText="1" noThreeD="1"/>
</file>

<file path=xl/ctrlProps/ctrlProp17.xml><?xml version="1.0" encoding="utf-8"?>
<formControlPr xmlns="http://schemas.microsoft.com/office/spreadsheetml/2009/9/main" objectType="CheckBox" fmlaLink="$N$18" lockText="1" noThreeD="1"/>
</file>

<file path=xl/ctrlProps/ctrlProp18.xml><?xml version="1.0" encoding="utf-8"?>
<formControlPr xmlns="http://schemas.microsoft.com/office/spreadsheetml/2009/9/main" objectType="CheckBox" fmlaLink="$M$8" noThreeD="1"/>
</file>

<file path=xl/ctrlProps/ctrlProp19.xml><?xml version="1.0" encoding="utf-8"?>
<formControlPr xmlns="http://schemas.microsoft.com/office/spreadsheetml/2009/9/main" objectType="CheckBox" fmlaLink="$N$8" lockText="1" noThreeD="1"/>
</file>

<file path=xl/ctrlProps/ctrlProp20.xml><?xml version="1.0" encoding="utf-8"?>
<formControlPr xmlns="http://schemas.microsoft.com/office/spreadsheetml/2009/9/main" objectType="CheckBox" fmlaLink="$O$8" noThreeD="1"/>
</file>

<file path=xl/ctrlProps/ctrlProp21.xml><?xml version="1.0" encoding="utf-8"?>
<formControlPr xmlns="http://schemas.microsoft.com/office/spreadsheetml/2009/9/main" objectType="CheckBox" fmlaLink="$L$14" lockText="1" noThreeD="1"/>
</file>

<file path=xl/ctrlProps/ctrlProp22.xml><?xml version="1.0" encoding="utf-8"?>
<formControlPr xmlns="http://schemas.microsoft.com/office/spreadsheetml/2009/9/main" objectType="CheckBox" fmlaLink="$M$14" lockText="1" noThreeD="1"/>
</file>

<file path=xl/ctrlProps/ctrlProp23.xml><?xml version="1.0" encoding="utf-8"?>
<formControlPr xmlns="http://schemas.microsoft.com/office/spreadsheetml/2009/9/main" objectType="CheckBox" fmlaLink="$O$38" lockText="1" noThreeD="1"/>
</file>

<file path=xl/ctrlProps/ctrlProp24.xml><?xml version="1.0" encoding="utf-8"?>
<formControlPr xmlns="http://schemas.microsoft.com/office/spreadsheetml/2009/9/main" objectType="CheckBox" fmlaLink="$L$31" lockText="1" noThreeD="1"/>
</file>

<file path=xl/ctrlProps/ctrlProp25.xml><?xml version="1.0" encoding="utf-8"?>
<formControlPr xmlns="http://schemas.microsoft.com/office/spreadsheetml/2009/9/main" objectType="CheckBox" fmlaLink="$L$30" lockText="1" noThreeD="1"/>
</file>

<file path=xl/ctrlProps/ctrlProp26.xml><?xml version="1.0" encoding="utf-8"?>
<formControlPr xmlns="http://schemas.microsoft.com/office/spreadsheetml/2009/9/main" objectType="CheckBox" fmlaLink="$L$24" lockText="1" noThreeD="1"/>
</file>

<file path=xl/ctrlProps/ctrlProp27.xml><?xml version="1.0" encoding="utf-8"?>
<formControlPr xmlns="http://schemas.microsoft.com/office/spreadsheetml/2009/9/main" objectType="CheckBox" fmlaLink="$L$25" lockText="1" noThreeD="1"/>
</file>

<file path=xl/ctrlProps/ctrlProp28.xml><?xml version="1.0" encoding="utf-8"?>
<formControlPr xmlns="http://schemas.microsoft.com/office/spreadsheetml/2009/9/main" objectType="CheckBox" fmlaLink="$L$26" lockText="1" noThreeD="1"/>
</file>

<file path=xl/ctrlProps/ctrlProp29.xml><?xml version="1.0" encoding="utf-8"?>
<formControlPr xmlns="http://schemas.microsoft.com/office/spreadsheetml/2009/9/main" objectType="CheckBox" checked="Checked" fmlaLink="$L$27" lockText="1" noThreeD="1"/>
</file>

<file path=xl/ctrlProps/ctrlProp30.xml><?xml version="1.0" encoding="utf-8"?>
<formControlPr xmlns="http://schemas.microsoft.com/office/spreadsheetml/2009/9/main" objectType="CheckBox" fmlaLink="$L$28" lockText="1" noThreeD="1"/>
</file>

<file path=xl/ctrlProps/ctrlProp31.xml><?xml version="1.0" encoding="utf-8"?>
<formControlPr xmlns="http://schemas.microsoft.com/office/spreadsheetml/2009/9/main" objectType="CheckBox" checked="Checked" fmlaLink="$N$38" lockText="1" noThreeD="1"/>
</file>

<file path=xl/ctrlProps/ctrlProp32.xml><?xml version="1.0" encoding="utf-8"?>
<formControlPr xmlns="http://schemas.microsoft.com/office/spreadsheetml/2009/9/main" objectType="CheckBox" checked="Checked" fmlaLink="$L$8" lockText="1" noThreeD="1"/>
</file>

<file path=xl/ctrlProps/ctrlProp33.xml><?xml version="1.0" encoding="utf-8"?>
<formControlPr xmlns="http://schemas.microsoft.com/office/spreadsheetml/2009/9/main" objectType="CheckBox" fmlaLink="$L$20" lockText="1" noThreeD="1"/>
</file>

<file path=xl/ctrlProps/ctrlProp34.xml><?xml version="1.0" encoding="utf-8"?>
<formControlPr xmlns="http://schemas.microsoft.com/office/spreadsheetml/2009/9/main" objectType="CheckBox" fmlaLink="$L$38" lockText="1" noThreeD="1"/>
</file>

<file path=xl/ctrlProps/ctrlProp35.xml><?xml version="1.0" encoding="utf-8"?>
<formControlPr xmlns="http://schemas.microsoft.com/office/spreadsheetml/2009/9/main" objectType="CheckBox" fmlaLink="$M$38" lockText="1" noThreeD="1"/>
</file>

<file path=xl/ctrlProps/ctrlProp36.xml><?xml version="1.0" encoding="utf-8"?>
<formControlPr xmlns="http://schemas.microsoft.com/office/spreadsheetml/2009/9/main" objectType="CheckBox" fmlaLink="$L$19" lockText="1" noThreeD="1"/>
</file>

<file path=xl/ctrlProps/ctrlProp37.xml><?xml version="1.0" encoding="utf-8"?>
<formControlPr xmlns="http://schemas.microsoft.com/office/spreadsheetml/2009/9/main" objectType="CheckBox" checked="Checked" fmlaLink="$M$18" lockText="1" noThreeD="1"/>
</file>

<file path=xl/ctrlProps/ctrlProp38.xml><?xml version="1.0" encoding="utf-8"?>
<formControlPr xmlns="http://schemas.microsoft.com/office/spreadsheetml/2009/9/main" objectType="CheckBox" checked="Checked" fmlaLink="$M$19" lockText="1" noThreeD="1"/>
</file>

<file path=xl/ctrlProps/ctrlProp39.xml><?xml version="1.0" encoding="utf-8"?>
<formControlPr xmlns="http://schemas.microsoft.com/office/spreadsheetml/2009/9/main" objectType="CheckBox" fmlaLink="$M$20" lockText="1" noThreeD="1"/>
</file>

<file path=xl/ctrlProps/ctrlProp40.xml><?xml version="1.0" encoding="utf-8"?>
<formControlPr xmlns="http://schemas.microsoft.com/office/spreadsheetml/2009/9/main" objectType="CheckBox" checked="Checked" fmlaLink="$N$20" lockText="1" noThreeD="1"/>
</file>

<file path=xl/ctrlProps/ctrlProp41.xml><?xml version="1.0" encoding="utf-8"?>
<formControlPr xmlns="http://schemas.microsoft.com/office/spreadsheetml/2009/9/main" objectType="CheckBox" fmlaLink="$N$19" lockText="1" noThreeD="1"/>
</file>

<file path=xl/ctrlProps/ctrlProp42.xml><?xml version="1.0" encoding="utf-8"?>
<formControlPr xmlns="http://schemas.microsoft.com/office/spreadsheetml/2009/9/main" objectType="CheckBox" fmlaLink="$N$18" lockText="1" noThreeD="1"/>
</file>

<file path=xl/ctrlProps/ctrlProp43.xml><?xml version="1.0" encoding="utf-8"?>
<formControlPr xmlns="http://schemas.microsoft.com/office/spreadsheetml/2009/9/main" objectType="CheckBox" fmlaLink="$M$8" lockText="1" noThreeD="1"/>
</file>

<file path=xl/ctrlProps/ctrlProp44.xml><?xml version="1.0" encoding="utf-8"?>
<formControlPr xmlns="http://schemas.microsoft.com/office/spreadsheetml/2009/9/main" objectType="CheckBox" fmlaLink="$N$8" lockText="1" noThreeD="1"/>
</file>

<file path=xl/ctrlProps/ctrlProp45.xml><?xml version="1.0" encoding="utf-8"?>
<formControlPr xmlns="http://schemas.microsoft.com/office/spreadsheetml/2009/9/main" objectType="CheckBox" fmlaLink="$O$8" lockText="1" noThreeD="1"/>
</file>

<file path=xl/ctrlProps/ctrlProp46.xml><?xml version="1.0" encoding="utf-8"?>
<formControlPr xmlns="http://schemas.microsoft.com/office/spreadsheetml/2009/9/main" objectType="CheckBox" checked="Checked" fmlaLink="$L$14" lockText="1" noThreeD="1"/>
</file>

<file path=xl/ctrlProps/ctrlProp47.xml><?xml version="1.0" encoding="utf-8"?>
<formControlPr xmlns="http://schemas.microsoft.com/office/spreadsheetml/2009/9/main" objectType="CheckBox" fmlaLink="$M$14" lockText="1" noThreeD="1"/>
</file>

<file path=xl/ctrlProps/ctrlProp48.xml><?xml version="1.0" encoding="utf-8"?>
<formControlPr xmlns="http://schemas.microsoft.com/office/spreadsheetml/2009/9/main" objectType="CheckBox" fmlaLink="$O$38" lockText="1" noThreeD="1"/>
</file>

<file path=xl/ctrlProps/ctrlProp49.xml><?xml version="1.0" encoding="utf-8"?>
<formControlPr xmlns="http://schemas.microsoft.com/office/spreadsheetml/2009/9/main" objectType="CheckBox" checked="Checked" fmlaLink="$L$31" lockText="1" noThreeD="1"/>
</file>

<file path=xl/ctrlProps/ctrlProp50.xml><?xml version="1.0" encoding="utf-8"?>
<formControlPr xmlns="http://schemas.microsoft.com/office/spreadsheetml/2009/9/main" objectType="CheckBox" checked="Checked" fmlaLink="$L$3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393700</xdr:colOff>
          <xdr:row>23</xdr:row>
          <xdr:rowOff>69850</xdr:rowOff>
        </xdr:from>
        <xdr:to>
          <xdr:col>0</xdr:col>
          <xdr:colOff>704850</xdr:colOff>
          <xdr:row>23</xdr:row>
          <xdr:rowOff>355600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24</xdr:row>
          <xdr:rowOff>69850</xdr:rowOff>
        </xdr:from>
        <xdr:to>
          <xdr:col>0</xdr:col>
          <xdr:colOff>717550</xdr:colOff>
          <xdr:row>24</xdr:row>
          <xdr:rowOff>342900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25</xdr:row>
          <xdr:rowOff>57150</xdr:rowOff>
        </xdr:from>
        <xdr:to>
          <xdr:col>0</xdr:col>
          <xdr:colOff>717550</xdr:colOff>
          <xdr:row>25</xdr:row>
          <xdr:rowOff>336550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26</xdr:row>
          <xdr:rowOff>57150</xdr:rowOff>
        </xdr:from>
        <xdr:to>
          <xdr:col>0</xdr:col>
          <xdr:colOff>698500</xdr:colOff>
          <xdr:row>26</xdr:row>
          <xdr:rowOff>336550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27</xdr:row>
          <xdr:rowOff>57150</xdr:rowOff>
        </xdr:from>
        <xdr:to>
          <xdr:col>0</xdr:col>
          <xdr:colOff>704850</xdr:colOff>
          <xdr:row>27</xdr:row>
          <xdr:rowOff>336550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37</xdr:row>
          <xdr:rowOff>76200</xdr:rowOff>
        </xdr:from>
        <xdr:to>
          <xdr:col>6</xdr:col>
          <xdr:colOff>514350</xdr:colOff>
          <xdr:row>37</xdr:row>
          <xdr:rowOff>285750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xdr:row>
          <xdr:rowOff>88900</xdr:rowOff>
        </xdr:from>
        <xdr:to>
          <xdr:col>2</xdr:col>
          <xdr:colOff>488950</xdr:colOff>
          <xdr:row>7</xdr:row>
          <xdr:rowOff>374650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260350</xdr:colOff>
          <xdr:row>19</xdr:row>
          <xdr:rowOff>171450</xdr:rowOff>
        </xdr:from>
        <xdr:to>
          <xdr:col>4</xdr:col>
          <xdr:colOff>514350</xdr:colOff>
          <xdr:row>19</xdr:row>
          <xdr:rowOff>412750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37</xdr:row>
          <xdr:rowOff>76200</xdr:rowOff>
        </xdr:from>
        <xdr:to>
          <xdr:col>2</xdr:col>
          <xdr:colOff>457200</xdr:colOff>
          <xdr:row>37</xdr:row>
          <xdr:rowOff>317500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37</xdr:row>
          <xdr:rowOff>76200</xdr:rowOff>
        </xdr:from>
        <xdr:to>
          <xdr:col>4</xdr:col>
          <xdr:colOff>457200</xdr:colOff>
          <xdr:row>37</xdr:row>
          <xdr:rowOff>317500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647700</xdr:colOff>
      <xdr:row>31</xdr:row>
      <xdr:rowOff>71803</xdr:rowOff>
    </xdr:from>
    <xdr:ext cx="2238376" cy="328423"/>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765431" y="11479822"/>
          <a:ext cx="2238376" cy="328423"/>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solidFill>
                <a:srgbClr val="FF0000"/>
              </a:solidFill>
            </a:rPr>
            <a:t>裏面への記入もお願いします</a:t>
          </a:r>
        </a:p>
      </xdr:txBody>
    </xdr:sp>
    <xdr:clientData/>
  </xdr:oneCellAnchor>
  <mc:AlternateContent xmlns:mc="http://schemas.openxmlformats.org/markup-compatibility/2006">
    <mc:Choice xmlns:a14="http://schemas.microsoft.com/office/drawing/2010/main" Requires="a14">
      <xdr:twoCellAnchor editAs="oneCell">
        <xdr:from>
          <xdr:col>4</xdr:col>
          <xdr:colOff>260350</xdr:colOff>
          <xdr:row>18</xdr:row>
          <xdr:rowOff>171450</xdr:rowOff>
        </xdr:from>
        <xdr:to>
          <xdr:col>4</xdr:col>
          <xdr:colOff>514350</xdr:colOff>
          <xdr:row>18</xdr:row>
          <xdr:rowOff>412750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17</xdr:row>
          <xdr:rowOff>171450</xdr:rowOff>
        </xdr:from>
        <xdr:to>
          <xdr:col>6</xdr:col>
          <xdr:colOff>514350</xdr:colOff>
          <xdr:row>17</xdr:row>
          <xdr:rowOff>412750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18</xdr:row>
          <xdr:rowOff>171450</xdr:rowOff>
        </xdr:from>
        <xdr:to>
          <xdr:col>6</xdr:col>
          <xdr:colOff>514350</xdr:colOff>
          <xdr:row>18</xdr:row>
          <xdr:rowOff>412750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19</xdr:row>
          <xdr:rowOff>171450</xdr:rowOff>
        </xdr:from>
        <xdr:to>
          <xdr:col>6</xdr:col>
          <xdr:colOff>514350</xdr:colOff>
          <xdr:row>19</xdr:row>
          <xdr:rowOff>412750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19</xdr:row>
          <xdr:rowOff>171450</xdr:rowOff>
        </xdr:from>
        <xdr:to>
          <xdr:col>8</xdr:col>
          <xdr:colOff>514350</xdr:colOff>
          <xdr:row>19</xdr:row>
          <xdr:rowOff>412750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18</xdr:row>
          <xdr:rowOff>171450</xdr:rowOff>
        </xdr:from>
        <xdr:to>
          <xdr:col>8</xdr:col>
          <xdr:colOff>514350</xdr:colOff>
          <xdr:row>18</xdr:row>
          <xdr:rowOff>412750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17</xdr:row>
          <xdr:rowOff>171450</xdr:rowOff>
        </xdr:from>
        <xdr:to>
          <xdr:col>8</xdr:col>
          <xdr:colOff>514350</xdr:colOff>
          <xdr:row>17</xdr:row>
          <xdr:rowOff>412750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7</xdr:row>
          <xdr:rowOff>88900</xdr:rowOff>
        </xdr:from>
        <xdr:to>
          <xdr:col>4</xdr:col>
          <xdr:colOff>488950</xdr:colOff>
          <xdr:row>7</xdr:row>
          <xdr:rowOff>374650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7</xdr:row>
          <xdr:rowOff>88900</xdr:rowOff>
        </xdr:from>
        <xdr:to>
          <xdr:col>6</xdr:col>
          <xdr:colOff>488950</xdr:colOff>
          <xdr:row>7</xdr:row>
          <xdr:rowOff>374650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7</xdr:row>
          <xdr:rowOff>88900</xdr:rowOff>
        </xdr:from>
        <xdr:to>
          <xdr:col>8</xdr:col>
          <xdr:colOff>488950</xdr:colOff>
          <xdr:row>7</xdr:row>
          <xdr:rowOff>374650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13</xdr:row>
          <xdr:rowOff>50800</xdr:rowOff>
        </xdr:from>
        <xdr:to>
          <xdr:col>3</xdr:col>
          <xdr:colOff>57150</xdr:colOff>
          <xdr:row>13</xdr:row>
          <xdr:rowOff>285750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13</xdr:row>
          <xdr:rowOff>19050</xdr:rowOff>
        </xdr:from>
        <xdr:to>
          <xdr:col>6</xdr:col>
          <xdr:colOff>603250</xdr:colOff>
          <xdr:row>13</xdr:row>
          <xdr:rowOff>260350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37</xdr:row>
          <xdr:rowOff>88900</xdr:rowOff>
        </xdr:from>
        <xdr:to>
          <xdr:col>15</xdr:col>
          <xdr:colOff>228600</xdr:colOff>
          <xdr:row>37</xdr:row>
          <xdr:rowOff>317500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30</xdr:row>
          <xdr:rowOff>50800</xdr:rowOff>
        </xdr:from>
        <xdr:to>
          <xdr:col>1</xdr:col>
          <xdr:colOff>31750</xdr:colOff>
          <xdr:row>30</xdr:row>
          <xdr:rowOff>285750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29</xdr:row>
          <xdr:rowOff>50800</xdr:rowOff>
        </xdr:from>
        <xdr:to>
          <xdr:col>1</xdr:col>
          <xdr:colOff>31750</xdr:colOff>
          <xdr:row>29</xdr:row>
          <xdr:rowOff>285750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247650</xdr:colOff>
      <xdr:row>43</xdr:row>
      <xdr:rowOff>0</xdr:rowOff>
    </xdr:from>
    <xdr:ext cx="3514726" cy="328423"/>
    <xdr:sp macro="" textlink="">
      <xdr:nvSpPr>
        <xdr:cNvPr id="31" name="テキスト ボックス 30">
          <a:extLst>
            <a:ext uri="{FF2B5EF4-FFF2-40B4-BE49-F238E27FC236}">
              <a16:creationId xmlns:a16="http://schemas.microsoft.com/office/drawing/2014/main" id="{CBC80522-A970-4747-9289-89876D5B4AD5}"/>
            </a:ext>
          </a:extLst>
        </xdr:cNvPr>
        <xdr:cNvSpPr txBox="1"/>
      </xdr:nvSpPr>
      <xdr:spPr>
        <a:xfrm>
          <a:off x="3638550" y="15830550"/>
          <a:ext cx="3514726" cy="328423"/>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solidFill>
                <a:srgbClr val="FF0000"/>
              </a:solidFill>
            </a:rPr>
            <a:t>別シート（申込書２）の記入もお願いします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104775</xdr:colOff>
      <xdr:row>5</xdr:row>
      <xdr:rowOff>342900</xdr:rowOff>
    </xdr:from>
    <xdr:to>
      <xdr:col>6</xdr:col>
      <xdr:colOff>171450</xdr:colOff>
      <xdr:row>12</xdr:row>
      <xdr:rowOff>266700</xdr:rowOff>
    </xdr:to>
    <xdr:sp macro="" textlink="">
      <xdr:nvSpPr>
        <xdr:cNvPr id="7" name="正方形/長方形 6">
          <a:extLst>
            <a:ext uri="{FF2B5EF4-FFF2-40B4-BE49-F238E27FC236}">
              <a16:creationId xmlns:a16="http://schemas.microsoft.com/office/drawing/2014/main" id="{06A00B60-8490-4BC7-A27A-C649DDC82B6D}"/>
            </a:ext>
          </a:extLst>
        </xdr:cNvPr>
        <xdr:cNvSpPr/>
      </xdr:nvSpPr>
      <xdr:spPr>
        <a:xfrm>
          <a:off x="1971675" y="15059025"/>
          <a:ext cx="3114675" cy="2419350"/>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685800</xdr:colOff>
      <xdr:row>5</xdr:row>
      <xdr:rowOff>38100</xdr:rowOff>
    </xdr:from>
    <xdr:to>
      <xdr:col>6</xdr:col>
      <xdr:colOff>447675</xdr:colOff>
      <xdr:row>5</xdr:row>
      <xdr:rowOff>292100</xdr:rowOff>
    </xdr:to>
    <xdr:sp macro="" textlink="">
      <xdr:nvSpPr>
        <xdr:cNvPr id="8" name="テキスト ボックス 7">
          <a:extLst>
            <a:ext uri="{FF2B5EF4-FFF2-40B4-BE49-F238E27FC236}">
              <a16:creationId xmlns:a16="http://schemas.microsoft.com/office/drawing/2014/main" id="{78BF2719-7528-4490-807B-9138F927AD6F}"/>
            </a:ext>
          </a:extLst>
        </xdr:cNvPr>
        <xdr:cNvSpPr txBox="1"/>
      </xdr:nvSpPr>
      <xdr:spPr>
        <a:xfrm>
          <a:off x="1743075" y="14754225"/>
          <a:ext cx="36195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▼ステージ（サイズ</a:t>
          </a:r>
          <a:r>
            <a:rPr kumimoji="1" lang="en-US" altLang="ja-JP" sz="1100">
              <a:latin typeface="+mn-ea"/>
              <a:ea typeface="+mn-ea"/>
            </a:rPr>
            <a:t>W5400×D3600mm</a:t>
          </a:r>
          <a:r>
            <a:rPr kumimoji="1" lang="ja-JP" altLang="en-US" sz="1100">
              <a:latin typeface="+mn-ea"/>
              <a:ea typeface="+mn-ea"/>
            </a:rPr>
            <a:t>）</a:t>
          </a:r>
        </a:p>
      </xdr:txBody>
    </xdr:sp>
    <xdr:clientData/>
  </xdr:twoCellAnchor>
  <xdr:twoCellAnchor>
    <xdr:from>
      <xdr:col>7</xdr:col>
      <xdr:colOff>152401</xdr:colOff>
      <xdr:row>5</xdr:row>
      <xdr:rowOff>95250</xdr:rowOff>
    </xdr:from>
    <xdr:to>
      <xdr:col>8</xdr:col>
      <xdr:colOff>552452</xdr:colOff>
      <xdr:row>10</xdr:row>
      <xdr:rowOff>19050</xdr:rowOff>
    </xdr:to>
    <xdr:sp macro="" textlink="">
      <xdr:nvSpPr>
        <xdr:cNvPr id="9" name="テキスト ボックス 8">
          <a:extLst>
            <a:ext uri="{FF2B5EF4-FFF2-40B4-BE49-F238E27FC236}">
              <a16:creationId xmlns:a16="http://schemas.microsoft.com/office/drawing/2014/main" id="{573FE4CF-E992-48B9-89AF-4AA084C8B0DB}"/>
            </a:ext>
          </a:extLst>
        </xdr:cNvPr>
        <xdr:cNvSpPr txBox="1"/>
      </xdr:nvSpPr>
      <xdr:spPr>
        <a:xfrm>
          <a:off x="5781676" y="14811375"/>
          <a:ext cx="1209676" cy="1800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latin typeface="+mn-ea"/>
              <a:ea typeface="+mn-ea"/>
            </a:rPr>
            <a:t>演者：〇</a:t>
          </a:r>
          <a:endParaRPr kumimoji="1" lang="en-US" altLang="ja-JP" sz="1100">
            <a:latin typeface="+mn-ea"/>
            <a:ea typeface="+mn-ea"/>
          </a:endParaRPr>
        </a:p>
        <a:p>
          <a:pPr algn="r"/>
          <a:r>
            <a:rPr kumimoji="1" lang="ja-JP" altLang="en-US" sz="1100">
              <a:latin typeface="+mn-ea"/>
              <a:ea typeface="+mn-ea"/>
            </a:rPr>
            <a:t>椅子：●</a:t>
          </a:r>
          <a:endParaRPr kumimoji="1" lang="en-US" altLang="ja-JP" sz="1100">
            <a:latin typeface="+mn-ea"/>
            <a:ea typeface="+mn-ea"/>
          </a:endParaRPr>
        </a:p>
        <a:p>
          <a:pPr algn="r"/>
          <a:r>
            <a:rPr kumimoji="1" lang="ja-JP" altLang="en-US" sz="1100">
              <a:latin typeface="+mn-ea"/>
              <a:ea typeface="+mn-ea"/>
            </a:rPr>
            <a:t>マイク：★</a:t>
          </a:r>
          <a:endParaRPr kumimoji="1" lang="en-US" altLang="ja-JP" sz="1100">
            <a:latin typeface="+mn-ea"/>
            <a:ea typeface="+mn-ea"/>
          </a:endParaRPr>
        </a:p>
        <a:p>
          <a:pPr algn="r"/>
          <a:r>
            <a:rPr kumimoji="1" lang="ja-JP" altLang="en-US" sz="1100">
              <a:latin typeface="+mn-ea"/>
              <a:ea typeface="+mn-ea"/>
            </a:rPr>
            <a:t>他：文字</a:t>
          </a:r>
          <a:endParaRPr kumimoji="1" lang="en-US" altLang="ja-JP" sz="11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393700</xdr:colOff>
          <xdr:row>23</xdr:row>
          <xdr:rowOff>69850</xdr:rowOff>
        </xdr:from>
        <xdr:to>
          <xdr:col>0</xdr:col>
          <xdr:colOff>704850</xdr:colOff>
          <xdr:row>23</xdr:row>
          <xdr:rowOff>355600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24</xdr:row>
          <xdr:rowOff>69850</xdr:rowOff>
        </xdr:from>
        <xdr:to>
          <xdr:col>0</xdr:col>
          <xdr:colOff>717550</xdr:colOff>
          <xdr:row>24</xdr:row>
          <xdr:rowOff>342900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25</xdr:row>
          <xdr:rowOff>57150</xdr:rowOff>
        </xdr:from>
        <xdr:to>
          <xdr:col>0</xdr:col>
          <xdr:colOff>717550</xdr:colOff>
          <xdr:row>25</xdr:row>
          <xdr:rowOff>336550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26</xdr:row>
          <xdr:rowOff>57150</xdr:rowOff>
        </xdr:from>
        <xdr:to>
          <xdr:col>0</xdr:col>
          <xdr:colOff>698500</xdr:colOff>
          <xdr:row>26</xdr:row>
          <xdr:rowOff>336550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27</xdr:row>
          <xdr:rowOff>57150</xdr:rowOff>
        </xdr:from>
        <xdr:to>
          <xdr:col>0</xdr:col>
          <xdr:colOff>704850</xdr:colOff>
          <xdr:row>27</xdr:row>
          <xdr:rowOff>336550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104775</xdr:colOff>
      <xdr:row>40</xdr:row>
      <xdr:rowOff>342900</xdr:rowOff>
    </xdr:from>
    <xdr:to>
      <xdr:col>6</xdr:col>
      <xdr:colOff>171450</xdr:colOff>
      <xdr:row>47</xdr:row>
      <xdr:rowOff>266700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971675" y="15363825"/>
          <a:ext cx="3114675" cy="2419350"/>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685800</xdr:colOff>
      <xdr:row>40</xdr:row>
      <xdr:rowOff>38100</xdr:rowOff>
    </xdr:from>
    <xdr:to>
      <xdr:col>6</xdr:col>
      <xdr:colOff>447675</xdr:colOff>
      <xdr:row>40</xdr:row>
      <xdr:rowOff>292100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743075" y="15059025"/>
          <a:ext cx="36195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▼ステージ（サイズ</a:t>
          </a:r>
          <a:r>
            <a:rPr kumimoji="1" lang="en-US" altLang="ja-JP" sz="1100">
              <a:latin typeface="+mn-ea"/>
              <a:ea typeface="+mn-ea"/>
            </a:rPr>
            <a:t>W5400×D3600mm</a:t>
          </a:r>
          <a:r>
            <a:rPr kumimoji="1" lang="ja-JP" altLang="en-US" sz="1100">
              <a:latin typeface="+mn-ea"/>
              <a:ea typeface="+mn-ea"/>
            </a:rPr>
            <a:t>）</a:t>
          </a:r>
        </a:p>
      </xdr:txBody>
    </xdr:sp>
    <xdr:clientData/>
  </xdr:twoCellAnchor>
  <xdr:twoCellAnchor>
    <xdr:from>
      <xdr:col>7</xdr:col>
      <xdr:colOff>152401</xdr:colOff>
      <xdr:row>40</xdr:row>
      <xdr:rowOff>95250</xdr:rowOff>
    </xdr:from>
    <xdr:to>
      <xdr:col>8</xdr:col>
      <xdr:colOff>552452</xdr:colOff>
      <xdr:row>45</xdr:row>
      <xdr:rowOff>19050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781676" y="15116175"/>
          <a:ext cx="1209676" cy="1800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latin typeface="+mn-ea"/>
              <a:ea typeface="+mn-ea"/>
            </a:rPr>
            <a:t>演者：〇</a:t>
          </a:r>
          <a:endParaRPr kumimoji="1" lang="en-US" altLang="ja-JP" sz="1100">
            <a:latin typeface="+mn-ea"/>
            <a:ea typeface="+mn-ea"/>
          </a:endParaRPr>
        </a:p>
        <a:p>
          <a:pPr algn="r"/>
          <a:r>
            <a:rPr kumimoji="1" lang="ja-JP" altLang="en-US" sz="1100">
              <a:latin typeface="+mn-ea"/>
              <a:ea typeface="+mn-ea"/>
            </a:rPr>
            <a:t>椅子：●</a:t>
          </a:r>
          <a:endParaRPr kumimoji="1" lang="en-US" altLang="ja-JP" sz="1100">
            <a:latin typeface="+mn-ea"/>
            <a:ea typeface="+mn-ea"/>
          </a:endParaRPr>
        </a:p>
        <a:p>
          <a:pPr algn="r"/>
          <a:r>
            <a:rPr kumimoji="1" lang="ja-JP" altLang="en-US" sz="1100">
              <a:latin typeface="+mn-ea"/>
              <a:ea typeface="+mn-ea"/>
            </a:rPr>
            <a:t>マイク：★</a:t>
          </a:r>
          <a:endParaRPr kumimoji="1" lang="en-US" altLang="ja-JP" sz="1100">
            <a:latin typeface="+mn-ea"/>
            <a:ea typeface="+mn-ea"/>
          </a:endParaRPr>
        </a:p>
        <a:p>
          <a:pPr algn="r"/>
          <a:r>
            <a:rPr kumimoji="1" lang="ja-JP" altLang="en-US" sz="1100">
              <a:latin typeface="+mn-ea"/>
              <a:ea typeface="+mn-ea"/>
            </a:rPr>
            <a:t>他：文字</a:t>
          </a:r>
          <a:endParaRPr kumimoji="1" lang="en-US" altLang="ja-JP" sz="11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6</xdr:col>
          <xdr:colOff>203200</xdr:colOff>
          <xdr:row>37</xdr:row>
          <xdr:rowOff>76200</xdr:rowOff>
        </xdr:from>
        <xdr:to>
          <xdr:col>6</xdr:col>
          <xdr:colOff>514350</xdr:colOff>
          <xdr:row>37</xdr:row>
          <xdr:rowOff>285750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xdr:row>
          <xdr:rowOff>88900</xdr:rowOff>
        </xdr:from>
        <xdr:to>
          <xdr:col>2</xdr:col>
          <xdr:colOff>488950</xdr:colOff>
          <xdr:row>7</xdr:row>
          <xdr:rowOff>374650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260350</xdr:colOff>
          <xdr:row>19</xdr:row>
          <xdr:rowOff>171450</xdr:rowOff>
        </xdr:from>
        <xdr:to>
          <xdr:col>4</xdr:col>
          <xdr:colOff>514350</xdr:colOff>
          <xdr:row>19</xdr:row>
          <xdr:rowOff>412750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37</xdr:row>
          <xdr:rowOff>76200</xdr:rowOff>
        </xdr:from>
        <xdr:to>
          <xdr:col>2</xdr:col>
          <xdr:colOff>457200</xdr:colOff>
          <xdr:row>37</xdr:row>
          <xdr:rowOff>317500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37</xdr:row>
          <xdr:rowOff>76200</xdr:rowOff>
        </xdr:from>
        <xdr:to>
          <xdr:col>4</xdr:col>
          <xdr:colOff>457200</xdr:colOff>
          <xdr:row>37</xdr:row>
          <xdr:rowOff>317500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647700</xdr:colOff>
      <xdr:row>31</xdr:row>
      <xdr:rowOff>95250</xdr:rowOff>
    </xdr:from>
    <xdr:ext cx="2238376" cy="328423"/>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752975" y="11991975"/>
          <a:ext cx="2238376" cy="328423"/>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solidFill>
                <a:srgbClr val="FF0000"/>
              </a:solidFill>
            </a:rPr>
            <a:t>裏面への記入もお願いします</a:t>
          </a:r>
        </a:p>
      </xdr:txBody>
    </xdr:sp>
    <xdr:clientData/>
  </xdr:oneCellAnchor>
  <mc:AlternateContent xmlns:mc="http://schemas.openxmlformats.org/markup-compatibility/2006">
    <mc:Choice xmlns:a14="http://schemas.microsoft.com/office/drawing/2010/main" Requires="a14">
      <xdr:twoCellAnchor editAs="oneCell">
        <xdr:from>
          <xdr:col>4</xdr:col>
          <xdr:colOff>260350</xdr:colOff>
          <xdr:row>18</xdr:row>
          <xdr:rowOff>171450</xdr:rowOff>
        </xdr:from>
        <xdr:to>
          <xdr:col>4</xdr:col>
          <xdr:colOff>514350</xdr:colOff>
          <xdr:row>18</xdr:row>
          <xdr:rowOff>412750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17</xdr:row>
          <xdr:rowOff>171450</xdr:rowOff>
        </xdr:from>
        <xdr:to>
          <xdr:col>6</xdr:col>
          <xdr:colOff>514350</xdr:colOff>
          <xdr:row>17</xdr:row>
          <xdr:rowOff>412750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18</xdr:row>
          <xdr:rowOff>171450</xdr:rowOff>
        </xdr:from>
        <xdr:to>
          <xdr:col>6</xdr:col>
          <xdr:colOff>514350</xdr:colOff>
          <xdr:row>18</xdr:row>
          <xdr:rowOff>412750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19</xdr:row>
          <xdr:rowOff>171450</xdr:rowOff>
        </xdr:from>
        <xdr:to>
          <xdr:col>6</xdr:col>
          <xdr:colOff>514350</xdr:colOff>
          <xdr:row>19</xdr:row>
          <xdr:rowOff>412750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19</xdr:row>
          <xdr:rowOff>171450</xdr:rowOff>
        </xdr:from>
        <xdr:to>
          <xdr:col>8</xdr:col>
          <xdr:colOff>514350</xdr:colOff>
          <xdr:row>19</xdr:row>
          <xdr:rowOff>412750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18</xdr:row>
          <xdr:rowOff>171450</xdr:rowOff>
        </xdr:from>
        <xdr:to>
          <xdr:col>8</xdr:col>
          <xdr:colOff>514350</xdr:colOff>
          <xdr:row>18</xdr:row>
          <xdr:rowOff>412750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17</xdr:row>
          <xdr:rowOff>171450</xdr:rowOff>
        </xdr:from>
        <xdr:to>
          <xdr:col>8</xdr:col>
          <xdr:colOff>514350</xdr:colOff>
          <xdr:row>17</xdr:row>
          <xdr:rowOff>412750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7</xdr:row>
          <xdr:rowOff>88900</xdr:rowOff>
        </xdr:from>
        <xdr:to>
          <xdr:col>4</xdr:col>
          <xdr:colOff>488950</xdr:colOff>
          <xdr:row>7</xdr:row>
          <xdr:rowOff>374650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7</xdr:row>
          <xdr:rowOff>88900</xdr:rowOff>
        </xdr:from>
        <xdr:to>
          <xdr:col>6</xdr:col>
          <xdr:colOff>488950</xdr:colOff>
          <xdr:row>7</xdr:row>
          <xdr:rowOff>374650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7</xdr:row>
          <xdr:rowOff>88900</xdr:rowOff>
        </xdr:from>
        <xdr:to>
          <xdr:col>8</xdr:col>
          <xdr:colOff>488950</xdr:colOff>
          <xdr:row>7</xdr:row>
          <xdr:rowOff>374650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146050</xdr:rowOff>
        </xdr:from>
        <xdr:to>
          <xdr:col>3</xdr:col>
          <xdr:colOff>31750</xdr:colOff>
          <xdr:row>13</xdr:row>
          <xdr:rowOff>381000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736600</xdr:colOff>
          <xdr:row>13</xdr:row>
          <xdr:rowOff>146050</xdr:rowOff>
        </xdr:from>
        <xdr:to>
          <xdr:col>6</xdr:col>
          <xdr:colOff>609600</xdr:colOff>
          <xdr:row>13</xdr:row>
          <xdr:rowOff>381000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361950</xdr:colOff>
      <xdr:row>43</xdr:row>
      <xdr:rowOff>57150</xdr:rowOff>
    </xdr:from>
    <xdr:ext cx="325730" cy="32842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228850" y="1619250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〇</a:t>
          </a:r>
          <a:endParaRPr lang="ja-JP" altLang="ja-JP">
            <a:solidFill>
              <a:srgbClr val="FF0000"/>
            </a:solidFill>
            <a:effectLst/>
          </a:endParaRPr>
        </a:p>
      </xdr:txBody>
    </xdr:sp>
    <xdr:clientData/>
  </xdr:oneCellAnchor>
  <xdr:oneCellAnchor>
    <xdr:from>
      <xdr:col>5</xdr:col>
      <xdr:colOff>381000</xdr:colOff>
      <xdr:row>43</xdr:row>
      <xdr:rowOff>66675</xdr:rowOff>
    </xdr:from>
    <xdr:ext cx="325730" cy="328423"/>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4486275" y="16202025"/>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〇</a:t>
          </a:r>
          <a:endParaRPr lang="ja-JP" altLang="ja-JP">
            <a:solidFill>
              <a:srgbClr val="FF0000"/>
            </a:solidFill>
            <a:effectLst/>
          </a:endParaRPr>
        </a:p>
      </xdr:txBody>
    </xdr:sp>
    <xdr:clientData/>
  </xdr:oneCellAnchor>
  <xdr:oneCellAnchor>
    <xdr:from>
      <xdr:col>3</xdr:col>
      <xdr:colOff>228600</xdr:colOff>
      <xdr:row>45</xdr:row>
      <xdr:rowOff>171450</xdr:rowOff>
    </xdr:from>
    <xdr:ext cx="325730" cy="328423"/>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2809875" y="1706880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〇</a:t>
          </a:r>
          <a:endParaRPr lang="ja-JP" altLang="ja-JP">
            <a:solidFill>
              <a:srgbClr val="FF0000"/>
            </a:solidFill>
            <a:effectLst/>
          </a:endParaRPr>
        </a:p>
      </xdr:txBody>
    </xdr:sp>
    <xdr:clientData/>
  </xdr:oneCellAnchor>
  <xdr:oneCellAnchor>
    <xdr:from>
      <xdr:col>4</xdr:col>
      <xdr:colOff>371475</xdr:colOff>
      <xdr:row>45</xdr:row>
      <xdr:rowOff>152400</xdr:rowOff>
    </xdr:from>
    <xdr:ext cx="325730" cy="328423"/>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762375" y="1704975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〇</a:t>
          </a:r>
          <a:endParaRPr lang="ja-JP" altLang="ja-JP">
            <a:solidFill>
              <a:srgbClr val="FF0000"/>
            </a:solidFill>
            <a:effectLst/>
          </a:endParaRPr>
        </a:p>
      </xdr:txBody>
    </xdr:sp>
    <xdr:clientData/>
  </xdr:oneCellAnchor>
  <mc:AlternateContent xmlns:mc="http://schemas.openxmlformats.org/markup-compatibility/2006">
    <mc:Choice xmlns:a14="http://schemas.microsoft.com/office/drawing/2010/main" Requires="a14">
      <xdr:twoCellAnchor editAs="oneCell">
        <xdr:from>
          <xdr:col>8</xdr:col>
          <xdr:colOff>260350</xdr:colOff>
          <xdr:row>37</xdr:row>
          <xdr:rowOff>88900</xdr:rowOff>
        </xdr:from>
        <xdr:to>
          <xdr:col>15</xdr:col>
          <xdr:colOff>228600</xdr:colOff>
          <xdr:row>37</xdr:row>
          <xdr:rowOff>317500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30</xdr:row>
          <xdr:rowOff>57150</xdr:rowOff>
        </xdr:from>
        <xdr:to>
          <xdr:col>0</xdr:col>
          <xdr:colOff>704850</xdr:colOff>
          <xdr:row>30</xdr:row>
          <xdr:rowOff>336550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29</xdr:row>
          <xdr:rowOff>57150</xdr:rowOff>
        </xdr:from>
        <xdr:to>
          <xdr:col>0</xdr:col>
          <xdr:colOff>704850</xdr:colOff>
          <xdr:row>29</xdr:row>
          <xdr:rowOff>336550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3.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3.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261F7-5E1F-4425-A198-B93929559563}">
  <sheetPr codeName="Sheet1"/>
  <dimension ref="A1:O50"/>
  <sheetViews>
    <sheetView tabSelected="1" view="pageBreakPreview" topLeftCell="A8" zoomScaleNormal="100" zoomScaleSheetLayoutView="100" workbookViewId="0">
      <selection activeCell="S18" sqref="S18"/>
    </sheetView>
  </sheetViews>
  <sheetFormatPr defaultColWidth="8.75" defaultRowHeight="18" x14ac:dyDescent="0.55000000000000004"/>
  <cols>
    <col min="1" max="1" width="13.83203125" customWidth="1"/>
    <col min="2" max="2" width="10.58203125" customWidth="1"/>
    <col min="3" max="3" width="9.33203125" customWidth="1"/>
    <col min="4" max="4" width="10.58203125" customWidth="1"/>
    <col min="5" max="5" width="9.33203125" customWidth="1"/>
    <col min="6" max="6" width="10.58203125" customWidth="1"/>
    <col min="7" max="7" width="9.33203125" customWidth="1"/>
    <col min="8" max="8" width="10.58203125" customWidth="1"/>
    <col min="9" max="9" width="9.33203125" customWidth="1"/>
    <col min="10" max="13" width="0" hidden="1" customWidth="1"/>
    <col min="14" max="14" width="9.08203125" hidden="1" customWidth="1"/>
    <col min="15" max="15" width="0" hidden="1" customWidth="1"/>
  </cols>
  <sheetData>
    <row r="1" spans="1:15" ht="25.5" customHeight="1" thickBot="1" x14ac:dyDescent="0.6">
      <c r="A1" s="113" t="s">
        <v>37</v>
      </c>
      <c r="B1" s="114"/>
      <c r="C1" s="114"/>
      <c r="D1" s="114"/>
      <c r="E1" s="114"/>
      <c r="F1" s="114"/>
      <c r="G1" s="114"/>
      <c r="H1" s="114"/>
      <c r="I1" s="115"/>
    </row>
    <row r="2" spans="1:15" ht="27" customHeight="1" x14ac:dyDescent="0.55000000000000004">
      <c r="A2" s="116" t="s">
        <v>70</v>
      </c>
      <c r="B2" s="116"/>
      <c r="C2" s="116"/>
      <c r="D2" s="116"/>
      <c r="E2" s="116"/>
      <c r="F2" s="116"/>
      <c r="G2" s="116"/>
      <c r="H2" s="116"/>
      <c r="I2" s="116"/>
      <c r="J2" s="14"/>
    </row>
    <row r="3" spans="1:15" ht="10.5" customHeight="1" x14ac:dyDescent="0.55000000000000004">
      <c r="A3" s="117"/>
      <c r="B3" s="117"/>
      <c r="C3" s="117"/>
      <c r="D3" s="117"/>
      <c r="E3" s="117"/>
      <c r="F3" s="117"/>
      <c r="G3" s="117"/>
      <c r="H3" s="117"/>
      <c r="I3" s="117"/>
      <c r="J3" s="14"/>
    </row>
    <row r="4" spans="1:15" ht="21.75" customHeight="1" x14ac:dyDescent="0.6">
      <c r="A4" s="15" t="s">
        <v>15</v>
      </c>
      <c r="B4" s="38"/>
      <c r="C4" s="39"/>
      <c r="D4" s="39"/>
      <c r="E4" s="39"/>
      <c r="F4" s="39"/>
      <c r="G4" s="39"/>
      <c r="H4" s="39"/>
      <c r="I4" s="39"/>
    </row>
    <row r="5" spans="1:15" ht="16.5" customHeight="1" x14ac:dyDescent="0.55000000000000004">
      <c r="A5" s="92" t="s">
        <v>14</v>
      </c>
      <c r="B5" s="41" t="s">
        <v>69</v>
      </c>
      <c r="C5" s="118"/>
      <c r="D5" s="118"/>
      <c r="E5" s="118"/>
      <c r="F5" s="118"/>
      <c r="G5" s="118"/>
      <c r="H5" s="118"/>
      <c r="I5" s="119"/>
    </row>
    <row r="6" spans="1:15" ht="33.75" customHeight="1" x14ac:dyDescent="0.55000000000000004">
      <c r="A6" s="93"/>
      <c r="B6" s="120"/>
      <c r="C6" s="121"/>
      <c r="D6" s="121"/>
      <c r="E6" s="121"/>
      <c r="F6" s="121"/>
      <c r="G6" s="121"/>
      <c r="H6" s="121"/>
      <c r="I6" s="122"/>
    </row>
    <row r="7" spans="1:15" ht="18" customHeight="1" x14ac:dyDescent="0.55000000000000004">
      <c r="A7" s="92" t="s">
        <v>63</v>
      </c>
      <c r="B7" s="123" t="s">
        <v>58</v>
      </c>
      <c r="C7" s="124"/>
      <c r="D7" s="124"/>
      <c r="E7" s="124"/>
      <c r="F7" s="124"/>
      <c r="G7" s="124"/>
      <c r="H7" s="124"/>
      <c r="I7" s="125"/>
    </row>
    <row r="8" spans="1:15" ht="34.5" customHeight="1" x14ac:dyDescent="0.55000000000000004">
      <c r="A8" s="93"/>
      <c r="B8" s="26" t="s">
        <v>38</v>
      </c>
      <c r="C8" s="22"/>
      <c r="D8" s="23" t="s">
        <v>40</v>
      </c>
      <c r="E8" s="22"/>
      <c r="F8" s="23" t="s">
        <v>39</v>
      </c>
      <c r="G8" s="22"/>
      <c r="H8" s="24" t="s">
        <v>41</v>
      </c>
      <c r="I8" s="22"/>
      <c r="K8" t="b">
        <f>IF(OR(L8,M8,N8,O8)=TRUE,TRUE,FALSE)</f>
        <v>0</v>
      </c>
      <c r="L8" s="63" t="b">
        <v>0</v>
      </c>
      <c r="M8" s="63" t="b">
        <v>0</v>
      </c>
      <c r="N8" s="63" t="b">
        <v>0</v>
      </c>
      <c r="O8" s="63" t="b">
        <v>0</v>
      </c>
    </row>
    <row r="9" spans="1:15" ht="16.5" customHeight="1" x14ac:dyDescent="0.55000000000000004">
      <c r="A9" s="92" t="s">
        <v>13</v>
      </c>
      <c r="B9" s="128" t="s">
        <v>12</v>
      </c>
      <c r="C9" s="40" t="s">
        <v>69</v>
      </c>
      <c r="D9" s="130"/>
      <c r="E9" s="130"/>
      <c r="F9" s="130"/>
      <c r="G9" s="130"/>
      <c r="H9" s="130"/>
      <c r="I9" s="131"/>
    </row>
    <row r="10" spans="1:15" ht="31.5" customHeight="1" x14ac:dyDescent="0.55000000000000004">
      <c r="A10" s="103"/>
      <c r="B10" s="129"/>
      <c r="C10" s="132"/>
      <c r="D10" s="132"/>
      <c r="E10" s="132"/>
      <c r="F10" s="132"/>
      <c r="G10" s="132"/>
      <c r="H10" s="132"/>
      <c r="I10" s="132"/>
    </row>
    <row r="11" spans="1:15" ht="31.5" customHeight="1" x14ac:dyDescent="0.55000000000000004">
      <c r="A11" s="103"/>
      <c r="B11" s="4" t="s">
        <v>11</v>
      </c>
      <c r="C11" s="133"/>
      <c r="D11" s="90"/>
      <c r="E11" s="90"/>
      <c r="F11" s="90"/>
      <c r="G11" s="90"/>
      <c r="H11" s="90"/>
      <c r="I11" s="90"/>
    </row>
    <row r="12" spans="1:15" ht="31.5" customHeight="1" x14ac:dyDescent="0.55000000000000004">
      <c r="A12" s="93"/>
      <c r="B12" s="4" t="s">
        <v>10</v>
      </c>
      <c r="C12" s="90"/>
      <c r="D12" s="90"/>
      <c r="E12" s="90"/>
      <c r="F12" s="9" t="s">
        <v>27</v>
      </c>
      <c r="G12" s="90"/>
      <c r="H12" s="90"/>
      <c r="I12" s="90"/>
    </row>
    <row r="13" spans="1:15" ht="18" customHeight="1" x14ac:dyDescent="0.55000000000000004">
      <c r="A13" s="92" t="s">
        <v>59</v>
      </c>
      <c r="B13" s="134" t="s">
        <v>62</v>
      </c>
      <c r="C13" s="135"/>
      <c r="D13" s="135"/>
      <c r="E13" s="135"/>
      <c r="F13" s="135"/>
      <c r="G13" s="135"/>
      <c r="H13" s="135"/>
      <c r="I13" s="136"/>
    </row>
    <row r="14" spans="1:15" ht="24.75" customHeight="1" x14ac:dyDescent="0.55000000000000004">
      <c r="A14" s="103"/>
      <c r="B14" s="29" t="s">
        <v>60</v>
      </c>
      <c r="C14" s="42"/>
      <c r="D14" s="42"/>
      <c r="E14" s="30"/>
      <c r="F14" s="43" t="s">
        <v>61</v>
      </c>
      <c r="G14" s="42"/>
      <c r="H14" s="42"/>
      <c r="I14" s="28"/>
      <c r="K14" t="b">
        <f>IF(OR(L14,M14)=TRUE,TRUE,FALSE)</f>
        <v>0</v>
      </c>
      <c r="L14" s="63" t="b">
        <v>0</v>
      </c>
      <c r="M14" s="63" t="b">
        <v>0</v>
      </c>
    </row>
    <row r="15" spans="1:15" ht="31.5" customHeight="1" x14ac:dyDescent="0.55000000000000004">
      <c r="A15" s="93"/>
      <c r="B15" s="25" t="s">
        <v>43</v>
      </c>
      <c r="C15" s="100"/>
      <c r="D15" s="101"/>
      <c r="E15" s="102"/>
      <c r="F15" s="27" t="s">
        <v>44</v>
      </c>
      <c r="G15" s="100"/>
      <c r="H15" s="101"/>
      <c r="I15" s="102"/>
      <c r="K15" s="37" t="str">
        <f>IF(AND(K14=TRUE,C15=""),"error","")</f>
        <v/>
      </c>
      <c r="L15" t="str">
        <f>IF(AND(K14=TRUE,G15=""),"error","")</f>
        <v/>
      </c>
    </row>
    <row r="16" spans="1:15" ht="23.25" customHeight="1" x14ac:dyDescent="0.6">
      <c r="A16" s="44" t="s">
        <v>32</v>
      </c>
      <c r="B16" s="45"/>
      <c r="C16" s="46"/>
      <c r="D16" s="46"/>
      <c r="E16" s="46"/>
      <c r="F16" s="43"/>
      <c r="G16" s="46"/>
      <c r="H16" s="46"/>
      <c r="I16" s="47"/>
    </row>
    <row r="17" spans="1:14" ht="18" customHeight="1" x14ac:dyDescent="0.55000000000000004">
      <c r="A17" s="92" t="s">
        <v>65</v>
      </c>
      <c r="B17" s="104" t="s">
        <v>67</v>
      </c>
      <c r="C17" s="105"/>
      <c r="D17" s="105"/>
      <c r="E17" s="105"/>
      <c r="F17" s="105"/>
      <c r="G17" s="105"/>
      <c r="H17" s="105"/>
      <c r="I17" s="106"/>
    </row>
    <row r="18" spans="1:14" ht="46.5" customHeight="1" x14ac:dyDescent="0.55000000000000004">
      <c r="A18" s="103"/>
      <c r="B18" s="107" t="s">
        <v>34</v>
      </c>
      <c r="C18" s="108"/>
      <c r="D18" s="109" t="s">
        <v>42</v>
      </c>
      <c r="E18" s="110"/>
      <c r="F18" s="32" t="s">
        <v>64</v>
      </c>
      <c r="G18" s="33"/>
      <c r="H18" s="34" t="s">
        <v>54</v>
      </c>
      <c r="I18" s="33"/>
      <c r="K18" s="37" t="str">
        <f>IF(OR(M18,N18,L19,M19,N19,L20,M20,N20)=TRUE,"","error")</f>
        <v>error</v>
      </c>
      <c r="M18" s="63" t="b">
        <v>0</v>
      </c>
      <c r="N18" s="63" t="b">
        <v>0</v>
      </c>
    </row>
    <row r="19" spans="1:14" ht="46.5" customHeight="1" x14ac:dyDescent="0.55000000000000004">
      <c r="A19" s="103"/>
      <c r="B19" s="111" t="s">
        <v>33</v>
      </c>
      <c r="C19" s="112"/>
      <c r="D19" s="21" t="s">
        <v>55</v>
      </c>
      <c r="E19" s="31"/>
      <c r="F19" s="21" t="s">
        <v>57</v>
      </c>
      <c r="G19" s="31"/>
      <c r="H19" s="21" t="s">
        <v>56</v>
      </c>
      <c r="I19" s="31"/>
      <c r="L19" s="63" t="b">
        <v>0</v>
      </c>
      <c r="M19" s="63" t="b">
        <v>0</v>
      </c>
      <c r="N19" s="63" t="b">
        <v>0</v>
      </c>
    </row>
    <row r="20" spans="1:14" ht="46.5" customHeight="1" x14ac:dyDescent="0.55000000000000004">
      <c r="A20" s="93"/>
      <c r="B20" s="111" t="s">
        <v>35</v>
      </c>
      <c r="C20" s="112"/>
      <c r="D20" s="21" t="s">
        <v>55</v>
      </c>
      <c r="E20" s="31"/>
      <c r="F20" s="21" t="s">
        <v>57</v>
      </c>
      <c r="G20" s="31"/>
      <c r="H20" s="21" t="s">
        <v>56</v>
      </c>
      <c r="I20" s="31"/>
      <c r="L20" s="63" t="b">
        <v>0</v>
      </c>
      <c r="M20" s="63" t="b">
        <v>0</v>
      </c>
      <c r="N20" s="63" t="b">
        <v>0</v>
      </c>
    </row>
    <row r="21" spans="1:14" ht="14.25" customHeight="1" x14ac:dyDescent="0.55000000000000004">
      <c r="A21" s="92" t="s">
        <v>36</v>
      </c>
      <c r="B21" s="94" t="s">
        <v>68</v>
      </c>
      <c r="C21" s="95"/>
      <c r="D21" s="95"/>
      <c r="E21" s="95"/>
      <c r="F21" s="95"/>
      <c r="G21" s="95"/>
      <c r="H21" s="95"/>
      <c r="I21" s="96"/>
    </row>
    <row r="22" spans="1:14" ht="43.5" customHeight="1" x14ac:dyDescent="0.55000000000000004">
      <c r="A22" s="93"/>
      <c r="B22" s="97"/>
      <c r="C22" s="98"/>
      <c r="D22" s="98"/>
      <c r="E22" s="98"/>
      <c r="F22" s="98"/>
      <c r="G22" s="98"/>
      <c r="H22" s="98"/>
      <c r="I22" s="99"/>
    </row>
    <row r="23" spans="1:14" ht="24.75" customHeight="1" x14ac:dyDescent="0.6">
      <c r="A23" s="44" t="s">
        <v>9</v>
      </c>
      <c r="B23" s="45" t="s">
        <v>66</v>
      </c>
      <c r="C23" s="48"/>
      <c r="D23" s="48"/>
      <c r="E23" s="48"/>
      <c r="F23" s="49"/>
      <c r="G23" s="48"/>
      <c r="H23" s="48"/>
      <c r="I23" s="50"/>
    </row>
    <row r="24" spans="1:14" s="1" customFormat="1" ht="30.75" customHeight="1" x14ac:dyDescent="0.55000000000000004">
      <c r="A24" s="20"/>
      <c r="B24" s="88" t="s">
        <v>8</v>
      </c>
      <c r="C24" s="88"/>
      <c r="D24" s="59" t="s">
        <v>26</v>
      </c>
      <c r="E24" s="89"/>
      <c r="F24" s="90"/>
      <c r="G24" s="90"/>
      <c r="H24" s="90"/>
      <c r="I24" s="90"/>
      <c r="K24" s="36" t="str">
        <f>IF(OR(L24,L25,L26,L27,L28)=TRUE,"","error")</f>
        <v>error</v>
      </c>
      <c r="L24" s="64" t="b">
        <v>0</v>
      </c>
      <c r="M24" s="36" t="str">
        <f>IF(AND(L24=TRUE,E24=""),"error","")</f>
        <v/>
      </c>
    </row>
    <row r="25" spans="1:14" s="1" customFormat="1" ht="30.75" customHeight="1" x14ac:dyDescent="0.55000000000000004">
      <c r="A25" s="20"/>
      <c r="B25" s="88" t="s">
        <v>29</v>
      </c>
      <c r="C25" s="88"/>
      <c r="D25" s="59" t="s">
        <v>26</v>
      </c>
      <c r="E25" s="89"/>
      <c r="F25" s="90"/>
      <c r="G25" s="90"/>
      <c r="H25" s="90"/>
      <c r="I25" s="90"/>
      <c r="L25" s="64" t="b">
        <v>0</v>
      </c>
      <c r="M25" s="36" t="str">
        <f>IF(AND(L25=TRUE,E25=""),"error","")</f>
        <v/>
      </c>
    </row>
    <row r="26" spans="1:14" s="1" customFormat="1" ht="30.75" customHeight="1" x14ac:dyDescent="0.55000000000000004">
      <c r="A26" s="20"/>
      <c r="B26" s="88" t="s">
        <v>28</v>
      </c>
      <c r="C26" s="88"/>
      <c r="D26" s="59" t="s">
        <v>26</v>
      </c>
      <c r="E26" s="89"/>
      <c r="F26" s="90"/>
      <c r="G26" s="90"/>
      <c r="H26" s="90"/>
      <c r="I26" s="90"/>
      <c r="L26" s="64" t="b">
        <v>0</v>
      </c>
      <c r="M26" s="36" t="str">
        <f t="shared" ref="M26:M28" si="0">IF(AND(L26=TRUE,E26=""),"error","")</f>
        <v/>
      </c>
    </row>
    <row r="27" spans="1:14" s="1" customFormat="1" ht="30.75" customHeight="1" x14ac:dyDescent="0.55000000000000004">
      <c r="A27" s="20"/>
      <c r="B27" s="88" t="s">
        <v>7</v>
      </c>
      <c r="C27" s="88"/>
      <c r="D27" s="59" t="s">
        <v>26</v>
      </c>
      <c r="E27" s="91"/>
      <c r="F27" s="90"/>
      <c r="G27" s="90"/>
      <c r="H27" s="90"/>
      <c r="I27" s="90"/>
      <c r="L27" s="64" t="b">
        <v>0</v>
      </c>
      <c r="M27" s="36" t="str">
        <f t="shared" si="0"/>
        <v/>
      </c>
    </row>
    <row r="28" spans="1:14" s="1" customFormat="1" ht="30.75" customHeight="1" x14ac:dyDescent="0.55000000000000004">
      <c r="A28" s="20"/>
      <c r="B28" s="88" t="s">
        <v>6</v>
      </c>
      <c r="C28" s="88"/>
      <c r="D28" s="90"/>
      <c r="E28" s="90"/>
      <c r="F28" s="90"/>
      <c r="G28" s="90"/>
      <c r="H28" s="90"/>
      <c r="I28" s="90"/>
      <c r="L28" s="64" t="b">
        <v>0</v>
      </c>
      <c r="M28" s="36" t="str">
        <f t="shared" si="0"/>
        <v/>
      </c>
    </row>
    <row r="29" spans="1:14" s="1" customFormat="1" x14ac:dyDescent="0.55000000000000004">
      <c r="A29" s="126" t="s">
        <v>82</v>
      </c>
      <c r="B29" s="126"/>
      <c r="C29" s="126"/>
      <c r="D29" s="126"/>
      <c r="E29" s="126"/>
      <c r="F29" s="126"/>
      <c r="G29" s="126"/>
      <c r="H29" s="126"/>
      <c r="I29" s="126"/>
      <c r="M29" s="36"/>
    </row>
    <row r="30" spans="1:14" s="1" customFormat="1" ht="25.5" customHeight="1" x14ac:dyDescent="0.55000000000000004">
      <c r="A30" s="20"/>
      <c r="B30" s="127" t="s">
        <v>83</v>
      </c>
      <c r="C30" s="127"/>
      <c r="D30" s="127"/>
      <c r="E30" s="127"/>
      <c r="F30" s="127"/>
      <c r="G30" s="127"/>
      <c r="H30" s="127"/>
      <c r="I30" s="127"/>
      <c r="L30" s="64" t="b">
        <v>0</v>
      </c>
      <c r="M30" s="36"/>
    </row>
    <row r="31" spans="1:14" s="1" customFormat="1" ht="25.5" customHeight="1" x14ac:dyDescent="0.55000000000000004">
      <c r="A31" s="20"/>
      <c r="B31" s="127" t="s">
        <v>85</v>
      </c>
      <c r="C31" s="127"/>
      <c r="D31" s="127"/>
      <c r="E31" s="127"/>
      <c r="F31" s="127"/>
      <c r="G31" s="127"/>
      <c r="H31" s="127"/>
      <c r="I31" s="127"/>
      <c r="L31" s="64" t="b">
        <v>0</v>
      </c>
      <c r="M31" s="36"/>
    </row>
    <row r="32" spans="1:14" s="1" customFormat="1" ht="34.5" customHeight="1" x14ac:dyDescent="0.55000000000000004">
      <c r="A32" s="54"/>
      <c r="B32" s="55"/>
      <c r="C32" s="55"/>
      <c r="D32" s="56"/>
      <c r="E32" s="56"/>
      <c r="F32" s="56"/>
      <c r="G32" s="56"/>
      <c r="H32" s="56"/>
      <c r="I32" s="56"/>
    </row>
    <row r="33" spans="1:15" ht="29.25" customHeight="1" x14ac:dyDescent="0.6">
      <c r="A33" s="57" t="s">
        <v>5</v>
      </c>
      <c r="B33" s="58"/>
      <c r="C33" s="58"/>
      <c r="D33" s="58"/>
      <c r="E33" s="58"/>
      <c r="F33" s="58"/>
      <c r="G33" s="58"/>
      <c r="H33" s="58"/>
      <c r="I33" s="58"/>
    </row>
    <row r="34" spans="1:15" ht="36.75" customHeight="1" x14ac:dyDescent="0.55000000000000004">
      <c r="A34" s="20" t="s">
        <v>4</v>
      </c>
      <c r="B34" s="3" t="s">
        <v>2</v>
      </c>
      <c r="C34" s="82"/>
      <c r="D34" s="82"/>
      <c r="E34" s="6" t="s">
        <v>3</v>
      </c>
      <c r="F34" s="5" t="s">
        <v>45</v>
      </c>
      <c r="G34" s="82"/>
      <c r="H34" s="82"/>
      <c r="I34" s="6" t="s">
        <v>1</v>
      </c>
    </row>
    <row r="35" spans="1:15" ht="36.75" customHeight="1" x14ac:dyDescent="0.55000000000000004">
      <c r="A35" s="20" t="s">
        <v>0</v>
      </c>
      <c r="B35" s="19" t="s">
        <v>30</v>
      </c>
      <c r="C35" s="83"/>
      <c r="D35" s="82"/>
      <c r="E35" s="6" t="s">
        <v>16</v>
      </c>
      <c r="F35" s="7" t="s">
        <v>81</v>
      </c>
      <c r="G35" s="83"/>
      <c r="H35" s="82"/>
      <c r="I35" s="6" t="s">
        <v>17</v>
      </c>
    </row>
    <row r="36" spans="1:15" ht="36.75" customHeight="1" x14ac:dyDescent="0.55000000000000004">
      <c r="A36" s="84" t="s">
        <v>46</v>
      </c>
      <c r="B36" s="21" t="s">
        <v>47</v>
      </c>
      <c r="C36" s="10"/>
      <c r="D36" s="16" t="s">
        <v>18</v>
      </c>
      <c r="E36" s="21" t="s">
        <v>48</v>
      </c>
      <c r="F36" s="10"/>
      <c r="G36" s="17" t="s">
        <v>18</v>
      </c>
      <c r="H36" s="86" t="s">
        <v>51</v>
      </c>
      <c r="I36" s="87"/>
    </row>
    <row r="37" spans="1:15" ht="36.75" customHeight="1" x14ac:dyDescent="0.55000000000000004">
      <c r="A37" s="85"/>
      <c r="B37" s="21" t="s">
        <v>49</v>
      </c>
      <c r="C37" s="10"/>
      <c r="D37" s="17" t="s">
        <v>18</v>
      </c>
      <c r="E37" s="21" t="s">
        <v>50</v>
      </c>
      <c r="F37" s="10"/>
      <c r="G37" s="18" t="s">
        <v>18</v>
      </c>
      <c r="H37" s="12">
        <f>C36+F36+C37+F37</f>
        <v>0</v>
      </c>
      <c r="I37" s="51" t="s">
        <v>18</v>
      </c>
    </row>
    <row r="38" spans="1:15" ht="33.75" customHeight="1" x14ac:dyDescent="0.55000000000000004">
      <c r="A38" s="20" t="s">
        <v>19</v>
      </c>
      <c r="B38" s="11" t="s">
        <v>52</v>
      </c>
      <c r="C38" s="35"/>
      <c r="D38" s="11" t="s">
        <v>25</v>
      </c>
      <c r="E38" s="31"/>
      <c r="F38" s="5" t="s">
        <v>53</v>
      </c>
      <c r="G38" s="13"/>
      <c r="H38" s="5" t="s">
        <v>80</v>
      </c>
      <c r="I38" s="13"/>
      <c r="K38" t="str">
        <f>IF(OR(L38,M38,N38,O38)=TRUE,"","error")</f>
        <v>error</v>
      </c>
      <c r="L38" s="63" t="b">
        <v>0</v>
      </c>
      <c r="M38" s="63" t="b">
        <v>0</v>
      </c>
      <c r="N38" s="63" t="b">
        <v>0</v>
      </c>
      <c r="O38" s="63" t="b">
        <v>0</v>
      </c>
    </row>
    <row r="39" spans="1:15" ht="33" customHeight="1" x14ac:dyDescent="0.55000000000000004">
      <c r="A39" s="79" t="s">
        <v>84</v>
      </c>
      <c r="B39" s="80"/>
      <c r="C39" s="80"/>
      <c r="D39" s="80"/>
      <c r="E39" s="80"/>
      <c r="F39" s="80"/>
      <c r="G39" s="80"/>
      <c r="H39" s="80"/>
      <c r="I39" s="81"/>
    </row>
    <row r="40" spans="1:15" ht="21.75" customHeight="1" x14ac:dyDescent="0.55000000000000004"/>
    <row r="41" spans="1:15" ht="27.75" customHeight="1" x14ac:dyDescent="0.55000000000000004"/>
    <row r="42" spans="1:15" ht="30" customHeight="1" x14ac:dyDescent="0.55000000000000004"/>
    <row r="43" spans="1:15" ht="30" customHeight="1" x14ac:dyDescent="0.55000000000000004">
      <c r="F43" s="65"/>
    </row>
    <row r="44" spans="1:15" ht="30" customHeight="1" x14ac:dyDescent="0.55000000000000004"/>
    <row r="45" spans="1:15" ht="30" customHeight="1" x14ac:dyDescent="0.55000000000000004"/>
    <row r="46" spans="1:15" ht="30" customHeight="1" x14ac:dyDescent="0.55000000000000004"/>
    <row r="48" spans="1:15" ht="27.75" customHeight="1" x14ac:dyDescent="0.55000000000000004"/>
    <row r="49" ht="48.75" customHeight="1" x14ac:dyDescent="0.55000000000000004"/>
    <row r="50" ht="48.75" customHeight="1" x14ac:dyDescent="0.55000000000000004"/>
  </sheetData>
  <sheetProtection algorithmName="SHA-512" hashValue="ZDqIcs21VRK7LKnnjCG5akm8b6hz1RJw6+pUFLieKzYcN8mGOqZdr8vaGPeL060A352RIdhqjYqHoZAqb4F7cA==" saltValue="yK0slvdARv8F5wiZI7oHSQ==" spinCount="100000" sheet="1" objects="1" scenarios="1"/>
  <mergeCells count="47">
    <mergeCell ref="A7:A8"/>
    <mergeCell ref="B7:I7"/>
    <mergeCell ref="A29:I29"/>
    <mergeCell ref="B30:I30"/>
    <mergeCell ref="B31:I31"/>
    <mergeCell ref="A9:A12"/>
    <mergeCell ref="B9:B10"/>
    <mergeCell ref="D9:I9"/>
    <mergeCell ref="C10:I10"/>
    <mergeCell ref="C11:I11"/>
    <mergeCell ref="C12:E12"/>
    <mergeCell ref="G12:I12"/>
    <mergeCell ref="B25:C25"/>
    <mergeCell ref="E25:I25"/>
    <mergeCell ref="A13:A15"/>
    <mergeCell ref="B13:I13"/>
    <mergeCell ref="A1:I1"/>
    <mergeCell ref="A2:I3"/>
    <mergeCell ref="A5:A6"/>
    <mergeCell ref="C5:I5"/>
    <mergeCell ref="B6:I6"/>
    <mergeCell ref="C15:E15"/>
    <mergeCell ref="G15:I15"/>
    <mergeCell ref="A17:A20"/>
    <mergeCell ref="B17:I17"/>
    <mergeCell ref="B18:C18"/>
    <mergeCell ref="D18:E18"/>
    <mergeCell ref="B19:C19"/>
    <mergeCell ref="B20:C20"/>
    <mergeCell ref="A21:A22"/>
    <mergeCell ref="B21:I21"/>
    <mergeCell ref="B22:I22"/>
    <mergeCell ref="B24:C24"/>
    <mergeCell ref="E24:I24"/>
    <mergeCell ref="B26:C26"/>
    <mergeCell ref="E26:I26"/>
    <mergeCell ref="B27:C27"/>
    <mergeCell ref="E27:I27"/>
    <mergeCell ref="B28:C28"/>
    <mergeCell ref="D28:I28"/>
    <mergeCell ref="A39:I39"/>
    <mergeCell ref="C34:D34"/>
    <mergeCell ref="G34:H34"/>
    <mergeCell ref="C35:D35"/>
    <mergeCell ref="G35:H35"/>
    <mergeCell ref="A36:A37"/>
    <mergeCell ref="H36:I36"/>
  </mergeCells>
  <phoneticPr fontId="2"/>
  <conditionalFormatting sqref="A24:A28">
    <cfRule type="expression" dxfId="48" priority="21">
      <formula>$K$24="error"</formula>
    </cfRule>
  </conditionalFormatting>
  <conditionalFormatting sqref="A30">
    <cfRule type="expression" dxfId="47" priority="2">
      <formula>$L$30=FALSE</formula>
    </cfRule>
  </conditionalFormatting>
  <conditionalFormatting sqref="A31">
    <cfRule type="expression" dxfId="46" priority="1">
      <formula>$L$31=FALSE</formula>
    </cfRule>
  </conditionalFormatting>
  <conditionalFormatting sqref="B6:I6 C10:I11 C12:E12 G12:I12">
    <cfRule type="expression" dxfId="45" priority="24">
      <formula>B6=""</formula>
    </cfRule>
  </conditionalFormatting>
  <conditionalFormatting sqref="C8 E8 G8 I8">
    <cfRule type="expression" dxfId="44" priority="27">
      <formula>$K$8=FALSE</formula>
    </cfRule>
  </conditionalFormatting>
  <conditionalFormatting sqref="C36">
    <cfRule type="expression" dxfId="43" priority="8">
      <formula>$C$36=""</formula>
    </cfRule>
  </conditionalFormatting>
  <conditionalFormatting sqref="C36:C37 F36:F37 G35:H35">
    <cfRule type="expression" dxfId="42" priority="13" stopIfTrue="1">
      <formula>$G$35=""</formula>
    </cfRule>
  </conditionalFormatting>
  <conditionalFormatting sqref="C37">
    <cfRule type="expression" dxfId="41" priority="6">
      <formula>$C$37=""</formula>
    </cfRule>
  </conditionalFormatting>
  <conditionalFormatting sqref="C38 E38 G38">
    <cfRule type="expression" dxfId="40" priority="12">
      <formula>$K$38="error"</formula>
    </cfRule>
  </conditionalFormatting>
  <conditionalFormatting sqref="C34:D34">
    <cfRule type="expression" dxfId="39" priority="11">
      <formula>$C$34=""</formula>
    </cfRule>
  </conditionalFormatting>
  <conditionalFormatting sqref="C35:D35">
    <cfRule type="expression" dxfId="38" priority="9">
      <formula>$C$35=""</formula>
    </cfRule>
  </conditionalFormatting>
  <conditionalFormatting sqref="C15:E15">
    <cfRule type="expression" dxfId="37" priority="26">
      <formula>$K$15="error"</formula>
    </cfRule>
  </conditionalFormatting>
  <conditionalFormatting sqref="C5:I5 D9:I9">
    <cfRule type="expression" dxfId="36" priority="23">
      <formula>C5=""</formula>
    </cfRule>
  </conditionalFormatting>
  <conditionalFormatting sqref="D28:I28">
    <cfRule type="expression" dxfId="35" priority="14">
      <formula>$M$28="error"</formula>
    </cfRule>
  </conditionalFormatting>
  <conditionalFormatting sqref="E24:I24">
    <cfRule type="expression" dxfId="34" priority="20">
      <formula>$M$24="error"</formula>
    </cfRule>
  </conditionalFormatting>
  <conditionalFormatting sqref="E25:I25">
    <cfRule type="expression" dxfId="33" priority="16">
      <formula>$M$25="error"</formula>
    </cfRule>
  </conditionalFormatting>
  <conditionalFormatting sqref="E26:I26">
    <cfRule type="expression" dxfId="32" priority="18">
      <formula>M26="error"</formula>
    </cfRule>
  </conditionalFormatting>
  <conditionalFormatting sqref="E26:I27">
    <cfRule type="expression" dxfId="31" priority="15">
      <formula>E26="error"</formula>
    </cfRule>
  </conditionalFormatting>
  <conditionalFormatting sqref="E27:I27">
    <cfRule type="expression" dxfId="30" priority="17">
      <formula>$M$27="error"</formula>
    </cfRule>
  </conditionalFormatting>
  <conditionalFormatting sqref="F36">
    <cfRule type="expression" dxfId="29" priority="7">
      <formula>$F$36=""</formula>
    </cfRule>
  </conditionalFormatting>
  <conditionalFormatting sqref="F37">
    <cfRule type="expression" dxfId="28" priority="5">
      <formula>$F$37=""</formula>
    </cfRule>
  </conditionalFormatting>
  <conditionalFormatting sqref="G18:G20 I18:I20 E19:E20">
    <cfRule type="expression" dxfId="27" priority="22">
      <formula>$K$18="error"</formula>
    </cfRule>
  </conditionalFormatting>
  <conditionalFormatting sqref="G34:H34">
    <cfRule type="expression" dxfId="26" priority="10">
      <formula>$G$34=""</formula>
    </cfRule>
  </conditionalFormatting>
  <conditionalFormatting sqref="G15:I15">
    <cfRule type="expression" dxfId="25" priority="25">
      <formula>$L$15="error"</formula>
    </cfRule>
  </conditionalFormatting>
  <conditionalFormatting sqref="I38">
    <cfRule type="expression" dxfId="24" priority="4">
      <formula>$K$38="error"</formula>
    </cfRule>
  </conditionalFormatting>
  <dataValidations count="1">
    <dataValidation type="textLength" allowBlank="1" showInputMessage="1" showErrorMessage="1" sqref="A38 E8 G34:G35 C34:C35 I8 G8 A34:A36 C8 A24:A28 A30:A32" xr:uid="{9A1A9ABB-3E38-47B0-92B8-555A4B7BCC48}">
      <formula1>0</formula1>
      <formula2>150</formula2>
    </dataValidation>
  </dataValidations>
  <pageMargins left="0.51181102362204722" right="0.51181102362204722" top="0.55118110236220474" bottom="0.55118110236220474" header="0.31496062992125984" footer="0.31496062992125984"/>
  <pageSetup paperSize="9" scale="83" orientation="portrait" r:id="rId1"/>
  <headerFooter>
    <oddHeader>&amp;R様式１</oddHeader>
    <oddFooter>&amp;R&amp;"BIZ UDPゴシック,標準"ねやがわパーク事業事務局</oddFooter>
  </headerFooter>
  <rowBreaks count="1" manualBreakCount="1">
    <brk id="3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393700</xdr:colOff>
                    <xdr:row>23</xdr:row>
                    <xdr:rowOff>69850</xdr:rowOff>
                  </from>
                  <to>
                    <xdr:col>0</xdr:col>
                    <xdr:colOff>704850</xdr:colOff>
                    <xdr:row>23</xdr:row>
                    <xdr:rowOff>355600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400050</xdr:colOff>
                    <xdr:row>24</xdr:row>
                    <xdr:rowOff>69850</xdr:rowOff>
                  </from>
                  <to>
                    <xdr:col>0</xdr:col>
                    <xdr:colOff>717550</xdr:colOff>
                    <xdr:row>24</xdr:row>
                    <xdr:rowOff>342900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400050</xdr:colOff>
                    <xdr:row>25</xdr:row>
                    <xdr:rowOff>57150</xdr:rowOff>
                  </from>
                  <to>
                    <xdr:col>0</xdr:col>
                    <xdr:colOff>717550</xdr:colOff>
                    <xdr:row>25</xdr:row>
                    <xdr:rowOff>336550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381000</xdr:colOff>
                    <xdr:row>26</xdr:row>
                    <xdr:rowOff>57150</xdr:rowOff>
                  </from>
                  <to>
                    <xdr:col>0</xdr:col>
                    <xdr:colOff>698500</xdr:colOff>
                    <xdr:row>26</xdr:row>
                    <xdr:rowOff>336550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393700</xdr:colOff>
                    <xdr:row>27</xdr:row>
                    <xdr:rowOff>57150</xdr:rowOff>
                  </from>
                  <to>
                    <xdr:col>0</xdr:col>
                    <xdr:colOff>704850</xdr:colOff>
                    <xdr:row>27</xdr:row>
                    <xdr:rowOff>336550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203200</xdr:colOff>
                    <xdr:row>37</xdr:row>
                    <xdr:rowOff>76200</xdr:rowOff>
                  </from>
                  <to>
                    <xdr:col>6</xdr:col>
                    <xdr:colOff>514350</xdr:colOff>
                    <xdr:row>37</xdr:row>
                    <xdr:rowOff>285750</xdr:rowOff>
                  </to>
                </anchor>
              </controlPr>
            </control>
          </mc:Choice>
        </mc:AlternateContent>
        <mc:AlternateContent xmlns:mc="http://schemas.openxmlformats.org/markup-compatibility/2006">
          <mc:Choice Requires="x14">
            <control shapeId="3079" r:id="rId10" name="Check Box 7">
              <controlPr locked="0" defaultSize="0" autoFill="0" autoLine="0" autoPict="0">
                <anchor moveWithCells="1">
                  <from>
                    <xdr:col>2</xdr:col>
                    <xdr:colOff>171450</xdr:colOff>
                    <xdr:row>7</xdr:row>
                    <xdr:rowOff>88900</xdr:rowOff>
                  </from>
                  <to>
                    <xdr:col>2</xdr:col>
                    <xdr:colOff>488950</xdr:colOff>
                    <xdr:row>7</xdr:row>
                    <xdr:rowOff>374650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260350</xdr:colOff>
                    <xdr:row>19</xdr:row>
                    <xdr:rowOff>171450</xdr:rowOff>
                  </from>
                  <to>
                    <xdr:col>4</xdr:col>
                    <xdr:colOff>514350</xdr:colOff>
                    <xdr:row>19</xdr:row>
                    <xdr:rowOff>412750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xdr:col>
                    <xdr:colOff>203200</xdr:colOff>
                    <xdr:row>37</xdr:row>
                    <xdr:rowOff>76200</xdr:rowOff>
                  </from>
                  <to>
                    <xdr:col>2</xdr:col>
                    <xdr:colOff>457200</xdr:colOff>
                    <xdr:row>37</xdr:row>
                    <xdr:rowOff>317500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203200</xdr:colOff>
                    <xdr:row>37</xdr:row>
                    <xdr:rowOff>76200</xdr:rowOff>
                  </from>
                  <to>
                    <xdr:col>4</xdr:col>
                    <xdr:colOff>457200</xdr:colOff>
                    <xdr:row>37</xdr:row>
                    <xdr:rowOff>317500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xdr:col>
                    <xdr:colOff>260350</xdr:colOff>
                    <xdr:row>18</xdr:row>
                    <xdr:rowOff>171450</xdr:rowOff>
                  </from>
                  <to>
                    <xdr:col>4</xdr:col>
                    <xdr:colOff>514350</xdr:colOff>
                    <xdr:row>18</xdr:row>
                    <xdr:rowOff>412750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6</xdr:col>
                    <xdr:colOff>260350</xdr:colOff>
                    <xdr:row>17</xdr:row>
                    <xdr:rowOff>171450</xdr:rowOff>
                  </from>
                  <to>
                    <xdr:col>6</xdr:col>
                    <xdr:colOff>514350</xdr:colOff>
                    <xdr:row>17</xdr:row>
                    <xdr:rowOff>412750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6</xdr:col>
                    <xdr:colOff>260350</xdr:colOff>
                    <xdr:row>18</xdr:row>
                    <xdr:rowOff>171450</xdr:rowOff>
                  </from>
                  <to>
                    <xdr:col>6</xdr:col>
                    <xdr:colOff>514350</xdr:colOff>
                    <xdr:row>18</xdr:row>
                    <xdr:rowOff>412750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6</xdr:col>
                    <xdr:colOff>260350</xdr:colOff>
                    <xdr:row>19</xdr:row>
                    <xdr:rowOff>171450</xdr:rowOff>
                  </from>
                  <to>
                    <xdr:col>6</xdr:col>
                    <xdr:colOff>514350</xdr:colOff>
                    <xdr:row>19</xdr:row>
                    <xdr:rowOff>412750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8</xdr:col>
                    <xdr:colOff>260350</xdr:colOff>
                    <xdr:row>19</xdr:row>
                    <xdr:rowOff>171450</xdr:rowOff>
                  </from>
                  <to>
                    <xdr:col>8</xdr:col>
                    <xdr:colOff>514350</xdr:colOff>
                    <xdr:row>19</xdr:row>
                    <xdr:rowOff>412750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8</xdr:col>
                    <xdr:colOff>260350</xdr:colOff>
                    <xdr:row>18</xdr:row>
                    <xdr:rowOff>171450</xdr:rowOff>
                  </from>
                  <to>
                    <xdr:col>8</xdr:col>
                    <xdr:colOff>514350</xdr:colOff>
                    <xdr:row>18</xdr:row>
                    <xdr:rowOff>412750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8</xdr:col>
                    <xdr:colOff>260350</xdr:colOff>
                    <xdr:row>17</xdr:row>
                    <xdr:rowOff>171450</xdr:rowOff>
                  </from>
                  <to>
                    <xdr:col>8</xdr:col>
                    <xdr:colOff>514350</xdr:colOff>
                    <xdr:row>17</xdr:row>
                    <xdr:rowOff>412750</xdr:rowOff>
                  </to>
                </anchor>
              </controlPr>
            </control>
          </mc:Choice>
        </mc:AlternateContent>
        <mc:AlternateContent xmlns:mc="http://schemas.openxmlformats.org/markup-compatibility/2006">
          <mc:Choice Requires="x14">
            <control shapeId="3090" r:id="rId21" name="Check Box 18">
              <controlPr locked="0" defaultSize="0" autoFill="0" autoLine="0" autoPict="0">
                <anchor moveWithCells="1">
                  <from>
                    <xdr:col>4</xdr:col>
                    <xdr:colOff>171450</xdr:colOff>
                    <xdr:row>7</xdr:row>
                    <xdr:rowOff>88900</xdr:rowOff>
                  </from>
                  <to>
                    <xdr:col>4</xdr:col>
                    <xdr:colOff>488950</xdr:colOff>
                    <xdr:row>7</xdr:row>
                    <xdr:rowOff>374650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6</xdr:col>
                    <xdr:colOff>171450</xdr:colOff>
                    <xdr:row>7</xdr:row>
                    <xdr:rowOff>88900</xdr:rowOff>
                  </from>
                  <to>
                    <xdr:col>6</xdr:col>
                    <xdr:colOff>488950</xdr:colOff>
                    <xdr:row>7</xdr:row>
                    <xdr:rowOff>374650</xdr:rowOff>
                  </to>
                </anchor>
              </controlPr>
            </control>
          </mc:Choice>
        </mc:AlternateContent>
        <mc:AlternateContent xmlns:mc="http://schemas.openxmlformats.org/markup-compatibility/2006">
          <mc:Choice Requires="x14">
            <control shapeId="3092" r:id="rId23" name="Check Box 20">
              <controlPr locked="0" defaultSize="0" autoFill="0" autoLine="0" autoPict="0">
                <anchor moveWithCells="1">
                  <from>
                    <xdr:col>8</xdr:col>
                    <xdr:colOff>171450</xdr:colOff>
                    <xdr:row>7</xdr:row>
                    <xdr:rowOff>88900</xdr:rowOff>
                  </from>
                  <to>
                    <xdr:col>8</xdr:col>
                    <xdr:colOff>488950</xdr:colOff>
                    <xdr:row>7</xdr:row>
                    <xdr:rowOff>374650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xdr:col>
                    <xdr:colOff>88900</xdr:colOff>
                    <xdr:row>13</xdr:row>
                    <xdr:rowOff>50800</xdr:rowOff>
                  </from>
                  <to>
                    <xdr:col>3</xdr:col>
                    <xdr:colOff>57150</xdr:colOff>
                    <xdr:row>13</xdr:row>
                    <xdr:rowOff>285750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5</xdr:col>
                    <xdr:colOff>723900</xdr:colOff>
                    <xdr:row>13</xdr:row>
                    <xdr:rowOff>19050</xdr:rowOff>
                  </from>
                  <to>
                    <xdr:col>6</xdr:col>
                    <xdr:colOff>603250</xdr:colOff>
                    <xdr:row>13</xdr:row>
                    <xdr:rowOff>260350</xdr:rowOff>
                  </to>
                </anchor>
              </controlPr>
            </control>
          </mc:Choice>
        </mc:AlternateContent>
        <mc:AlternateContent xmlns:mc="http://schemas.openxmlformats.org/markup-compatibility/2006">
          <mc:Choice Requires="x14">
            <control shapeId="3096" r:id="rId26" name="Check Box 24">
              <controlPr defaultSize="0" autoFill="0" autoLine="0" autoPict="0">
                <anchor moveWithCells="1">
                  <from>
                    <xdr:col>8</xdr:col>
                    <xdr:colOff>260350</xdr:colOff>
                    <xdr:row>37</xdr:row>
                    <xdr:rowOff>88900</xdr:rowOff>
                  </from>
                  <to>
                    <xdr:col>15</xdr:col>
                    <xdr:colOff>228600</xdr:colOff>
                    <xdr:row>37</xdr:row>
                    <xdr:rowOff>317500</xdr:rowOff>
                  </to>
                </anchor>
              </controlPr>
            </control>
          </mc:Choice>
        </mc:AlternateContent>
        <mc:AlternateContent xmlns:mc="http://schemas.openxmlformats.org/markup-compatibility/2006">
          <mc:Choice Requires="x14">
            <control shapeId="3100" r:id="rId27" name="Check Box 28">
              <controlPr defaultSize="0" autoFill="0" autoLine="0" autoPict="0">
                <anchor moveWithCells="1">
                  <from>
                    <xdr:col>0</xdr:col>
                    <xdr:colOff>400050</xdr:colOff>
                    <xdr:row>30</xdr:row>
                    <xdr:rowOff>50800</xdr:rowOff>
                  </from>
                  <to>
                    <xdr:col>1</xdr:col>
                    <xdr:colOff>31750</xdr:colOff>
                    <xdr:row>30</xdr:row>
                    <xdr:rowOff>285750</xdr:rowOff>
                  </to>
                </anchor>
              </controlPr>
            </control>
          </mc:Choice>
        </mc:AlternateContent>
        <mc:AlternateContent xmlns:mc="http://schemas.openxmlformats.org/markup-compatibility/2006">
          <mc:Choice Requires="x14">
            <control shapeId="3103" r:id="rId28" name="Check Box 31">
              <controlPr defaultSize="0" autoFill="0" autoLine="0" autoPict="0">
                <anchor moveWithCells="1">
                  <from>
                    <xdr:col>0</xdr:col>
                    <xdr:colOff>400050</xdr:colOff>
                    <xdr:row>29</xdr:row>
                    <xdr:rowOff>50800</xdr:rowOff>
                  </from>
                  <to>
                    <xdr:col>1</xdr:col>
                    <xdr:colOff>31750</xdr:colOff>
                    <xdr:row>29</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022B3-EB1F-415C-A4FF-0176AE1A926D}">
  <dimension ref="A1:J16"/>
  <sheetViews>
    <sheetView view="pageBreakPreview" zoomScaleNormal="100" zoomScaleSheetLayoutView="100" workbookViewId="0">
      <selection activeCell="D4" sqref="D4"/>
    </sheetView>
  </sheetViews>
  <sheetFormatPr defaultColWidth="8.75" defaultRowHeight="18" x14ac:dyDescent="0.55000000000000004"/>
  <cols>
    <col min="1" max="1" width="13.83203125" customWidth="1"/>
    <col min="2" max="2" width="10.58203125" customWidth="1"/>
    <col min="3" max="3" width="9.33203125" customWidth="1"/>
    <col min="4" max="4" width="10.58203125" customWidth="1"/>
    <col min="5" max="5" width="9.33203125" customWidth="1"/>
    <col min="6" max="6" width="10.58203125" customWidth="1"/>
    <col min="7" max="7" width="9.33203125" customWidth="1"/>
    <col min="8" max="8" width="10.58203125" customWidth="1"/>
    <col min="9" max="9" width="9.33203125" customWidth="1"/>
    <col min="10" max="13" width="8.75" customWidth="1"/>
    <col min="14" max="14" width="9.08203125" customWidth="1"/>
    <col min="15" max="15" width="8.75" customWidth="1"/>
  </cols>
  <sheetData>
    <row r="1" spans="1:10" ht="25.5" customHeight="1" thickBot="1" x14ac:dyDescent="0.6">
      <c r="A1" s="113" t="s">
        <v>37</v>
      </c>
      <c r="B1" s="114"/>
      <c r="C1" s="114"/>
      <c r="D1" s="114"/>
      <c r="E1" s="114"/>
      <c r="F1" s="114"/>
      <c r="G1" s="114"/>
      <c r="H1" s="114"/>
      <c r="I1" s="115"/>
    </row>
    <row r="2" spans="1:10" ht="27" customHeight="1" x14ac:dyDescent="0.55000000000000004">
      <c r="A2" s="116" t="s">
        <v>70</v>
      </c>
      <c r="B2" s="116"/>
      <c r="C2" s="116"/>
      <c r="D2" s="116"/>
      <c r="E2" s="116"/>
      <c r="F2" s="116"/>
      <c r="G2" s="116"/>
      <c r="H2" s="116"/>
      <c r="I2" s="116"/>
      <c r="J2" s="14"/>
    </row>
    <row r="3" spans="1:10" ht="10.5" customHeight="1" x14ac:dyDescent="0.55000000000000004">
      <c r="A3" s="117"/>
      <c r="B3" s="117"/>
      <c r="C3" s="117"/>
      <c r="D3" s="117"/>
      <c r="E3" s="117"/>
      <c r="F3" s="117"/>
      <c r="G3" s="117"/>
      <c r="H3" s="117"/>
      <c r="I3" s="117"/>
      <c r="J3" s="14"/>
    </row>
    <row r="4" spans="1:10" ht="10.5" customHeight="1" x14ac:dyDescent="0.55000000000000004">
      <c r="A4" s="60"/>
      <c r="B4" s="60"/>
      <c r="C4" s="60"/>
      <c r="D4" s="60"/>
      <c r="E4" s="60"/>
      <c r="F4" s="60"/>
      <c r="G4" s="60"/>
      <c r="H4" s="60"/>
      <c r="I4" s="60"/>
      <c r="J4" s="14"/>
    </row>
    <row r="5" spans="1:10" ht="21.75" customHeight="1" x14ac:dyDescent="0.6">
      <c r="A5" s="44" t="s">
        <v>20</v>
      </c>
      <c r="B5" s="52" t="s">
        <v>24</v>
      </c>
      <c r="C5" s="2"/>
      <c r="D5" s="2"/>
      <c r="E5" s="2"/>
      <c r="F5" s="2"/>
      <c r="G5" s="2"/>
      <c r="H5" s="2"/>
      <c r="I5" s="53"/>
    </row>
    <row r="6" spans="1:10" ht="27.75" customHeight="1" x14ac:dyDescent="0.55000000000000004">
      <c r="A6" s="137"/>
      <c r="B6" s="138"/>
      <c r="C6" s="138"/>
      <c r="D6" s="138"/>
      <c r="E6" s="138"/>
      <c r="F6" s="138"/>
      <c r="G6" s="138"/>
      <c r="H6" s="138"/>
      <c r="I6" s="139"/>
    </row>
    <row r="7" spans="1:10" ht="30" customHeight="1" x14ac:dyDescent="0.55000000000000004">
      <c r="A7" s="140"/>
      <c r="B7" s="141"/>
      <c r="C7" s="141"/>
      <c r="D7" s="141"/>
      <c r="E7" s="141"/>
      <c r="F7" s="141"/>
      <c r="G7" s="141"/>
      <c r="H7" s="141"/>
      <c r="I7" s="142"/>
    </row>
    <row r="8" spans="1:10" ht="30" customHeight="1" x14ac:dyDescent="0.55000000000000004">
      <c r="A8" s="140"/>
      <c r="B8" s="141"/>
      <c r="C8" s="141"/>
      <c r="D8" s="141"/>
      <c r="E8" s="141"/>
      <c r="F8" s="141"/>
      <c r="G8" s="141"/>
      <c r="H8" s="141"/>
      <c r="I8" s="142"/>
    </row>
    <row r="9" spans="1:10" ht="30" customHeight="1" x14ac:dyDescent="0.55000000000000004">
      <c r="A9" s="140"/>
      <c r="B9" s="141"/>
      <c r="C9" s="141"/>
      <c r="D9" s="141"/>
      <c r="E9" s="141"/>
      <c r="F9" s="141"/>
      <c r="G9" s="141"/>
      <c r="H9" s="141"/>
      <c r="I9" s="142"/>
    </row>
    <row r="10" spans="1:10" ht="30" customHeight="1" x14ac:dyDescent="0.55000000000000004">
      <c r="A10" s="140"/>
      <c r="B10" s="141"/>
      <c r="C10" s="141"/>
      <c r="D10" s="141"/>
      <c r="E10" s="141"/>
      <c r="F10" s="141"/>
      <c r="G10" s="141"/>
      <c r="H10" s="141"/>
      <c r="I10" s="142"/>
    </row>
    <row r="11" spans="1:10" ht="30" customHeight="1" x14ac:dyDescent="0.55000000000000004">
      <c r="A11" s="140"/>
      <c r="B11" s="141"/>
      <c r="C11" s="141"/>
      <c r="D11" s="141"/>
      <c r="E11" s="141"/>
      <c r="F11" s="141"/>
      <c r="G11" s="141"/>
      <c r="H11" s="141"/>
      <c r="I11" s="142"/>
    </row>
    <row r="12" spans="1:10" x14ac:dyDescent="0.55000000000000004">
      <c r="A12" s="140"/>
      <c r="B12" s="141"/>
      <c r="C12" s="141"/>
      <c r="D12" s="141"/>
      <c r="E12" s="141"/>
      <c r="F12" s="141"/>
      <c r="G12" s="141"/>
      <c r="H12" s="141"/>
      <c r="I12" s="142"/>
    </row>
    <row r="13" spans="1:10" ht="27.75" customHeight="1" x14ac:dyDescent="0.55000000000000004">
      <c r="A13" s="140"/>
      <c r="B13" s="141"/>
      <c r="C13" s="141"/>
      <c r="D13" s="141"/>
      <c r="E13" s="141"/>
      <c r="F13" s="141"/>
      <c r="G13" s="141"/>
      <c r="H13" s="141"/>
      <c r="I13" s="142"/>
    </row>
    <row r="14" spans="1:10" ht="48.75" customHeight="1" x14ac:dyDescent="0.55000000000000004">
      <c r="A14" s="140"/>
      <c r="B14" s="141"/>
      <c r="C14" s="141"/>
      <c r="D14" s="141"/>
      <c r="E14" s="141"/>
      <c r="F14" s="141"/>
      <c r="G14" s="141"/>
      <c r="H14" s="141"/>
      <c r="I14" s="142"/>
    </row>
    <row r="15" spans="1:10" ht="48.75" customHeight="1" x14ac:dyDescent="0.55000000000000004">
      <c r="A15" s="143"/>
      <c r="B15" s="144"/>
      <c r="C15" s="144"/>
      <c r="D15" s="144"/>
      <c r="E15" s="144"/>
      <c r="F15" s="144"/>
      <c r="G15" s="144"/>
      <c r="H15" s="144"/>
      <c r="I15" s="145"/>
    </row>
    <row r="16" spans="1:10" x14ac:dyDescent="0.55000000000000004">
      <c r="A16" s="2" t="s">
        <v>21</v>
      </c>
      <c r="B16" s="2"/>
      <c r="C16" s="2"/>
      <c r="D16" s="146" t="s">
        <v>23</v>
      </c>
      <c r="E16" s="146"/>
      <c r="F16" s="2"/>
      <c r="G16" s="2"/>
      <c r="H16" s="2"/>
      <c r="I16" s="8" t="s">
        <v>22</v>
      </c>
    </row>
  </sheetData>
  <mergeCells count="4">
    <mergeCell ref="A6:I15"/>
    <mergeCell ref="D16:E16"/>
    <mergeCell ref="A1:I1"/>
    <mergeCell ref="A2:I3"/>
  </mergeCells>
  <phoneticPr fontId="2"/>
  <pageMargins left="0.51181102362204722" right="0.51181102362204722" top="0.55118110236220474" bottom="0.55118110236220474" header="0.31496062992125984" footer="0.31496062992125984"/>
  <pageSetup paperSize="9" scale="83" orientation="portrait" r:id="rId1"/>
  <headerFooter>
    <oddHeader>&amp;R様式１</oddHeader>
    <oddFooter>&amp;R&amp;"BIZ UDPゴシック,標準"ねやがわパーク事業事務局</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BB299-F7DC-47BC-837C-5F4754CFC177}">
  <sheetPr codeName="Sheet2"/>
  <dimension ref="A1:O51"/>
  <sheetViews>
    <sheetView view="pageBreakPreview" topLeftCell="A34" zoomScaleNormal="100" zoomScaleSheetLayoutView="100" workbookViewId="0">
      <selection activeCell="U41" sqref="U41"/>
    </sheetView>
  </sheetViews>
  <sheetFormatPr defaultColWidth="8.75" defaultRowHeight="18" x14ac:dyDescent="0.55000000000000004"/>
  <cols>
    <col min="1" max="1" width="13.83203125" customWidth="1"/>
    <col min="2" max="2" width="10.58203125" customWidth="1"/>
    <col min="3" max="3" width="9.33203125" customWidth="1"/>
    <col min="4" max="4" width="10.58203125" customWidth="1"/>
    <col min="5" max="5" width="9.33203125" customWidth="1"/>
    <col min="6" max="6" width="10.58203125" customWidth="1"/>
    <col min="7" max="7" width="9.33203125" customWidth="1"/>
    <col min="8" max="8" width="10.58203125" customWidth="1"/>
    <col min="9" max="9" width="9.33203125" customWidth="1"/>
    <col min="10" max="13" width="8.75" hidden="1" customWidth="1"/>
    <col min="14" max="14" width="9.08203125" hidden="1" customWidth="1"/>
    <col min="15" max="15" width="8.75" hidden="1" customWidth="1"/>
  </cols>
  <sheetData>
    <row r="1" spans="1:15" ht="25.5" customHeight="1" thickBot="1" x14ac:dyDescent="0.6">
      <c r="A1" s="113" t="s">
        <v>37</v>
      </c>
      <c r="B1" s="114"/>
      <c r="C1" s="114"/>
      <c r="D1" s="114"/>
      <c r="E1" s="114"/>
      <c r="F1" s="114"/>
      <c r="G1" s="114"/>
      <c r="H1" s="114"/>
      <c r="I1" s="115"/>
    </row>
    <row r="2" spans="1:15" ht="27" customHeight="1" x14ac:dyDescent="0.55000000000000004">
      <c r="A2" s="167" t="s">
        <v>70</v>
      </c>
      <c r="B2" s="167"/>
      <c r="C2" s="167"/>
      <c r="D2" s="167"/>
      <c r="E2" s="167"/>
      <c r="F2" s="167"/>
      <c r="G2" s="167"/>
      <c r="H2" s="167"/>
      <c r="I2" s="167"/>
      <c r="J2" s="14"/>
    </row>
    <row r="3" spans="1:15" ht="13.5" customHeight="1" x14ac:dyDescent="0.55000000000000004">
      <c r="A3" s="168"/>
      <c r="B3" s="168"/>
      <c r="C3" s="168"/>
      <c r="D3" s="168"/>
      <c r="E3" s="168"/>
      <c r="F3" s="168"/>
      <c r="G3" s="168"/>
      <c r="H3" s="168"/>
      <c r="I3" s="168"/>
      <c r="J3" s="14"/>
    </row>
    <row r="4" spans="1:15" ht="21.75" customHeight="1" x14ac:dyDescent="0.6">
      <c r="A4" s="15" t="s">
        <v>15</v>
      </c>
      <c r="B4" s="38"/>
      <c r="C4" s="39"/>
      <c r="D4" s="39"/>
      <c r="E4" s="39"/>
      <c r="F4" s="39"/>
      <c r="G4" s="39"/>
      <c r="H4" s="39"/>
      <c r="I4" s="39"/>
    </row>
    <row r="5" spans="1:15" ht="20.25" customHeight="1" x14ac:dyDescent="0.55000000000000004">
      <c r="A5" s="92" t="s">
        <v>14</v>
      </c>
      <c r="B5" s="41" t="s">
        <v>69</v>
      </c>
      <c r="C5" s="169" t="s">
        <v>71</v>
      </c>
      <c r="D5" s="169"/>
      <c r="E5" s="169"/>
      <c r="F5" s="169"/>
      <c r="G5" s="169"/>
      <c r="H5" s="169"/>
      <c r="I5" s="170"/>
    </row>
    <row r="6" spans="1:15" ht="38.25" customHeight="1" x14ac:dyDescent="0.55000000000000004">
      <c r="A6" s="93"/>
      <c r="B6" s="171" t="s">
        <v>72</v>
      </c>
      <c r="C6" s="172"/>
      <c r="D6" s="172"/>
      <c r="E6" s="172"/>
      <c r="F6" s="172"/>
      <c r="G6" s="172"/>
      <c r="H6" s="172"/>
      <c r="I6" s="173"/>
    </row>
    <row r="7" spans="1:15" ht="18" customHeight="1" x14ac:dyDescent="0.55000000000000004">
      <c r="A7" s="92" t="s">
        <v>63</v>
      </c>
      <c r="B7" s="134" t="s">
        <v>58</v>
      </c>
      <c r="C7" s="135"/>
      <c r="D7" s="135"/>
      <c r="E7" s="135"/>
      <c r="F7" s="135"/>
      <c r="G7" s="135"/>
      <c r="H7" s="135"/>
      <c r="I7" s="136"/>
    </row>
    <row r="8" spans="1:15" ht="34.5" customHeight="1" x14ac:dyDescent="0.55000000000000004">
      <c r="A8" s="93"/>
      <c r="B8" s="68" t="s">
        <v>38</v>
      </c>
      <c r="C8" s="62"/>
      <c r="D8" s="69" t="s">
        <v>40</v>
      </c>
      <c r="E8" s="62"/>
      <c r="F8" s="69" t="s">
        <v>39</v>
      </c>
      <c r="G8" s="62"/>
      <c r="H8" s="70" t="s">
        <v>41</v>
      </c>
      <c r="I8" s="62"/>
      <c r="K8" t="b">
        <f>IF(OR(L8,M8,N8,O8)=TRUE,TRUE,FALSE)</f>
        <v>1</v>
      </c>
      <c r="L8" t="b">
        <v>1</v>
      </c>
      <c r="M8" t="b">
        <v>0</v>
      </c>
      <c r="N8" t="b">
        <v>0</v>
      </c>
      <c r="O8" t="b">
        <v>0</v>
      </c>
    </row>
    <row r="9" spans="1:15" ht="21.75" customHeight="1" x14ac:dyDescent="0.55000000000000004">
      <c r="A9" s="92" t="s">
        <v>13</v>
      </c>
      <c r="B9" s="128" t="s">
        <v>12</v>
      </c>
      <c r="C9" s="40" t="s">
        <v>69</v>
      </c>
      <c r="D9" s="174" t="s">
        <v>73</v>
      </c>
      <c r="E9" s="174"/>
      <c r="F9" s="174"/>
      <c r="G9" s="174"/>
      <c r="H9" s="174"/>
      <c r="I9" s="175"/>
    </row>
    <row r="10" spans="1:15" ht="34.5" customHeight="1" x14ac:dyDescent="0.55000000000000004">
      <c r="A10" s="103"/>
      <c r="B10" s="129"/>
      <c r="C10" s="176">
        <v>1</v>
      </c>
      <c r="D10" s="176"/>
      <c r="E10" s="176"/>
      <c r="F10" s="176"/>
      <c r="G10" s="176"/>
      <c r="H10" s="176"/>
      <c r="I10" s="176"/>
    </row>
    <row r="11" spans="1:15" ht="34.5" customHeight="1" x14ac:dyDescent="0.55000000000000004">
      <c r="A11" s="103"/>
      <c r="B11" s="4" t="s">
        <v>11</v>
      </c>
      <c r="C11" s="177" t="s">
        <v>74</v>
      </c>
      <c r="D11" s="160"/>
      <c r="E11" s="160"/>
      <c r="F11" s="160"/>
      <c r="G11" s="160"/>
      <c r="H11" s="160"/>
      <c r="I11" s="160"/>
    </row>
    <row r="12" spans="1:15" ht="34.5" customHeight="1" x14ac:dyDescent="0.55000000000000004">
      <c r="A12" s="93"/>
      <c r="B12" s="4" t="s">
        <v>10</v>
      </c>
      <c r="C12" s="160" t="s">
        <v>75</v>
      </c>
      <c r="D12" s="160"/>
      <c r="E12" s="160"/>
      <c r="F12" s="9" t="s">
        <v>27</v>
      </c>
      <c r="G12" s="160" t="s">
        <v>75</v>
      </c>
      <c r="H12" s="160"/>
      <c r="I12" s="160"/>
    </row>
    <row r="13" spans="1:15" ht="19.5" customHeight="1" x14ac:dyDescent="0.55000000000000004">
      <c r="A13" s="92" t="s">
        <v>59</v>
      </c>
      <c r="B13" s="134" t="s">
        <v>62</v>
      </c>
      <c r="C13" s="135"/>
      <c r="D13" s="135"/>
      <c r="E13" s="135"/>
      <c r="F13" s="135"/>
      <c r="G13" s="135"/>
      <c r="H13" s="135"/>
      <c r="I13" s="136"/>
    </row>
    <row r="14" spans="1:15" ht="41.25" customHeight="1" x14ac:dyDescent="0.55000000000000004">
      <c r="A14" s="103"/>
      <c r="B14" s="29" t="s">
        <v>60</v>
      </c>
      <c r="C14" s="42"/>
      <c r="D14" s="42"/>
      <c r="E14" s="30"/>
      <c r="F14" s="43" t="s">
        <v>61</v>
      </c>
      <c r="G14" s="42"/>
      <c r="H14" s="42"/>
      <c r="I14" s="28"/>
      <c r="K14" t="b">
        <f>IF(OR(L14,M14)=TRUE,TRUE,FALSE)</f>
        <v>1</v>
      </c>
      <c r="L14" t="b">
        <v>1</v>
      </c>
      <c r="M14" t="b">
        <v>0</v>
      </c>
    </row>
    <row r="15" spans="1:15" ht="31.5" customHeight="1" x14ac:dyDescent="0.55000000000000004">
      <c r="A15" s="93"/>
      <c r="B15" s="25" t="s">
        <v>43</v>
      </c>
      <c r="C15" s="164" t="s">
        <v>76</v>
      </c>
      <c r="D15" s="165"/>
      <c r="E15" s="166"/>
      <c r="F15" s="27" t="s">
        <v>44</v>
      </c>
      <c r="G15" s="164" t="s">
        <v>77</v>
      </c>
      <c r="H15" s="165"/>
      <c r="I15" s="166"/>
      <c r="K15" s="37" t="str">
        <f>IF(AND(K14=TRUE,C15=""),"error","")</f>
        <v/>
      </c>
      <c r="L15" t="str">
        <f>IF(AND(K14=TRUE,G15=""),"error","")</f>
        <v/>
      </c>
    </row>
    <row r="16" spans="1:15" ht="29.25" customHeight="1" x14ac:dyDescent="0.6">
      <c r="A16" s="44" t="s">
        <v>32</v>
      </c>
      <c r="B16" s="45"/>
      <c r="C16" s="71"/>
      <c r="D16" s="71"/>
      <c r="E16" s="71"/>
      <c r="F16" s="43"/>
      <c r="G16" s="71"/>
      <c r="H16" s="71"/>
      <c r="I16" s="72"/>
    </row>
    <row r="17" spans="1:14" ht="21" customHeight="1" x14ac:dyDescent="0.55000000000000004">
      <c r="A17" s="92" t="s">
        <v>65</v>
      </c>
      <c r="B17" s="104" t="s">
        <v>67</v>
      </c>
      <c r="C17" s="105"/>
      <c r="D17" s="105"/>
      <c r="E17" s="105"/>
      <c r="F17" s="105"/>
      <c r="G17" s="105"/>
      <c r="H17" s="105"/>
      <c r="I17" s="106"/>
    </row>
    <row r="18" spans="1:14" ht="46.5" customHeight="1" x14ac:dyDescent="0.55000000000000004">
      <c r="A18" s="103"/>
      <c r="B18" s="107" t="s">
        <v>34</v>
      </c>
      <c r="C18" s="108"/>
      <c r="D18" s="109" t="s">
        <v>42</v>
      </c>
      <c r="E18" s="110"/>
      <c r="F18" s="32" t="s">
        <v>64</v>
      </c>
      <c r="G18" s="33"/>
      <c r="H18" s="34" t="s">
        <v>54</v>
      </c>
      <c r="I18" s="33"/>
      <c r="K18" s="37" t="str">
        <f>IF(OR(M18,N18,L19,M19,N19,L20,M20,N20)=TRUE,"","error")</f>
        <v/>
      </c>
      <c r="M18" t="b">
        <v>1</v>
      </c>
      <c r="N18" t="b">
        <v>0</v>
      </c>
    </row>
    <row r="19" spans="1:14" ht="46.5" customHeight="1" x14ac:dyDescent="0.55000000000000004">
      <c r="A19" s="103"/>
      <c r="B19" s="111" t="s">
        <v>33</v>
      </c>
      <c r="C19" s="112"/>
      <c r="D19" s="21" t="s">
        <v>55</v>
      </c>
      <c r="E19" s="31"/>
      <c r="F19" s="21" t="s">
        <v>57</v>
      </c>
      <c r="G19" s="31"/>
      <c r="H19" s="21" t="s">
        <v>56</v>
      </c>
      <c r="I19" s="31"/>
      <c r="L19" t="b">
        <v>0</v>
      </c>
      <c r="M19" t="b">
        <v>1</v>
      </c>
      <c r="N19" t="b">
        <v>0</v>
      </c>
    </row>
    <row r="20" spans="1:14" ht="46.5" customHeight="1" x14ac:dyDescent="0.55000000000000004">
      <c r="A20" s="93"/>
      <c r="B20" s="111" t="s">
        <v>35</v>
      </c>
      <c r="C20" s="112"/>
      <c r="D20" s="21" t="s">
        <v>55</v>
      </c>
      <c r="E20" s="31"/>
      <c r="F20" s="21" t="s">
        <v>57</v>
      </c>
      <c r="G20" s="31"/>
      <c r="H20" s="21" t="s">
        <v>56</v>
      </c>
      <c r="I20" s="31"/>
      <c r="L20" t="b">
        <v>0</v>
      </c>
      <c r="M20" t="b">
        <v>0</v>
      </c>
      <c r="N20" t="b">
        <v>1</v>
      </c>
    </row>
    <row r="21" spans="1:14" ht="24" customHeight="1" x14ac:dyDescent="0.55000000000000004">
      <c r="A21" s="92" t="s">
        <v>36</v>
      </c>
      <c r="B21" s="94" t="s">
        <v>68</v>
      </c>
      <c r="C21" s="95"/>
      <c r="D21" s="95"/>
      <c r="E21" s="95"/>
      <c r="F21" s="95"/>
      <c r="G21" s="95"/>
      <c r="H21" s="95"/>
      <c r="I21" s="96"/>
    </row>
    <row r="22" spans="1:14" ht="43.5" customHeight="1" x14ac:dyDescent="0.55000000000000004">
      <c r="A22" s="93"/>
      <c r="B22" s="161" t="s">
        <v>78</v>
      </c>
      <c r="C22" s="162"/>
      <c r="D22" s="162"/>
      <c r="E22" s="162"/>
      <c r="F22" s="162"/>
      <c r="G22" s="162"/>
      <c r="H22" s="162"/>
      <c r="I22" s="163"/>
    </row>
    <row r="23" spans="1:14" ht="29.25" customHeight="1" x14ac:dyDescent="0.6">
      <c r="A23" s="44" t="s">
        <v>9</v>
      </c>
      <c r="B23" s="45" t="s">
        <v>66</v>
      </c>
      <c r="C23" s="48"/>
      <c r="D23" s="48"/>
      <c r="E23" s="48"/>
      <c r="F23" s="49"/>
      <c r="G23" s="48"/>
      <c r="H23" s="48"/>
      <c r="I23" s="50"/>
    </row>
    <row r="24" spans="1:14" s="1" customFormat="1" ht="30.75" customHeight="1" x14ac:dyDescent="0.55000000000000004">
      <c r="A24" s="73"/>
      <c r="B24" s="88" t="s">
        <v>8</v>
      </c>
      <c r="C24" s="88"/>
      <c r="D24" s="61" t="s">
        <v>26</v>
      </c>
      <c r="E24" s="159"/>
      <c r="F24" s="159"/>
      <c r="G24" s="159"/>
      <c r="H24" s="159"/>
      <c r="I24" s="159"/>
      <c r="K24" s="36" t="str">
        <f>IF(OR(L24,L25,L26,L27,L28)=TRUE,"","error")</f>
        <v/>
      </c>
      <c r="L24" s="1" t="b">
        <v>0</v>
      </c>
      <c r="M24" s="36" t="str">
        <f>IF(AND(L24=TRUE,E24=""),"error","")</f>
        <v/>
      </c>
    </row>
    <row r="25" spans="1:14" s="1" customFormat="1" ht="30.75" customHeight="1" x14ac:dyDescent="0.55000000000000004">
      <c r="A25" s="73"/>
      <c r="B25" s="88" t="s">
        <v>29</v>
      </c>
      <c r="C25" s="88"/>
      <c r="D25" s="61" t="s">
        <v>26</v>
      </c>
      <c r="E25" s="159"/>
      <c r="F25" s="159"/>
      <c r="G25" s="159"/>
      <c r="H25" s="159"/>
      <c r="I25" s="159"/>
      <c r="L25" s="1" t="b">
        <v>0</v>
      </c>
      <c r="M25" s="36" t="str">
        <f>IF(AND(L25=TRUE,E25=""),"error","")</f>
        <v/>
      </c>
    </row>
    <row r="26" spans="1:14" s="1" customFormat="1" ht="30.75" customHeight="1" x14ac:dyDescent="0.55000000000000004">
      <c r="A26" s="73"/>
      <c r="B26" s="88" t="s">
        <v>28</v>
      </c>
      <c r="C26" s="88"/>
      <c r="D26" s="61" t="s">
        <v>26</v>
      </c>
      <c r="E26" s="159"/>
      <c r="F26" s="159"/>
      <c r="G26" s="159"/>
      <c r="H26" s="159"/>
      <c r="I26" s="159"/>
      <c r="L26" s="1" t="b">
        <v>0</v>
      </c>
      <c r="M26" s="36" t="str">
        <f t="shared" ref="M26:M28" si="0">IF(AND(L26=TRUE,E26=""),"error","")</f>
        <v/>
      </c>
    </row>
    <row r="27" spans="1:14" s="1" customFormat="1" ht="30.75" customHeight="1" x14ac:dyDescent="0.55000000000000004">
      <c r="A27" s="73"/>
      <c r="B27" s="88" t="s">
        <v>7</v>
      </c>
      <c r="C27" s="88"/>
      <c r="D27" s="61" t="s">
        <v>26</v>
      </c>
      <c r="E27" s="160" t="s">
        <v>79</v>
      </c>
      <c r="F27" s="160"/>
      <c r="G27" s="160"/>
      <c r="H27" s="160"/>
      <c r="I27" s="160"/>
      <c r="L27" s="1" t="b">
        <v>1</v>
      </c>
      <c r="M27" s="36" t="str">
        <f t="shared" si="0"/>
        <v/>
      </c>
    </row>
    <row r="28" spans="1:14" s="1" customFormat="1" ht="30.75" customHeight="1" x14ac:dyDescent="0.55000000000000004">
      <c r="A28" s="73"/>
      <c r="B28" s="88" t="s">
        <v>6</v>
      </c>
      <c r="C28" s="88"/>
      <c r="D28" s="159"/>
      <c r="E28" s="159"/>
      <c r="F28" s="159"/>
      <c r="G28" s="159"/>
      <c r="H28" s="159"/>
      <c r="I28" s="159"/>
      <c r="L28" s="1" t="b">
        <v>0</v>
      </c>
      <c r="M28" s="36" t="str">
        <f t="shared" si="0"/>
        <v/>
      </c>
    </row>
    <row r="29" spans="1:14" s="1" customFormat="1" x14ac:dyDescent="0.55000000000000004">
      <c r="A29" s="126" t="s">
        <v>82</v>
      </c>
      <c r="B29" s="126"/>
      <c r="C29" s="126"/>
      <c r="D29" s="126"/>
      <c r="E29" s="126"/>
      <c r="F29" s="126"/>
      <c r="G29" s="126"/>
      <c r="H29" s="126"/>
      <c r="I29" s="126"/>
      <c r="M29" s="36"/>
    </row>
    <row r="30" spans="1:14" s="1" customFormat="1" ht="30.75" customHeight="1" x14ac:dyDescent="0.55000000000000004">
      <c r="A30" s="73"/>
      <c r="B30" s="127" t="s">
        <v>83</v>
      </c>
      <c r="C30" s="127"/>
      <c r="D30" s="127"/>
      <c r="E30" s="127"/>
      <c r="F30" s="127"/>
      <c r="G30" s="127"/>
      <c r="H30" s="127"/>
      <c r="I30" s="127"/>
      <c r="L30" s="1" t="b">
        <v>1</v>
      </c>
      <c r="M30" s="36"/>
    </row>
    <row r="31" spans="1:14" s="1" customFormat="1" ht="30.75" customHeight="1" x14ac:dyDescent="0.55000000000000004">
      <c r="A31" s="73"/>
      <c r="B31" s="127" t="s">
        <v>85</v>
      </c>
      <c r="C31" s="127"/>
      <c r="D31" s="127"/>
      <c r="E31" s="127"/>
      <c r="F31" s="127"/>
      <c r="G31" s="127"/>
      <c r="H31" s="127"/>
      <c r="I31" s="127"/>
      <c r="L31" s="1" t="b">
        <v>1</v>
      </c>
      <c r="M31" s="36"/>
    </row>
    <row r="32" spans="1:14" s="1" customFormat="1" ht="37.5" customHeight="1" x14ac:dyDescent="0.55000000000000004">
      <c r="A32" s="74"/>
      <c r="B32" s="55"/>
      <c r="C32" s="55"/>
      <c r="D32" s="75"/>
      <c r="E32" s="75"/>
      <c r="F32" s="75"/>
      <c r="G32" s="75"/>
      <c r="H32" s="75"/>
      <c r="I32" s="75"/>
    </row>
    <row r="33" spans="1:15" ht="29.25" customHeight="1" x14ac:dyDescent="0.6">
      <c r="A33" s="57" t="s">
        <v>5</v>
      </c>
      <c r="B33" s="58"/>
      <c r="C33" s="58"/>
      <c r="D33" s="58"/>
      <c r="E33" s="58"/>
      <c r="F33" s="58"/>
      <c r="G33" s="58"/>
      <c r="H33" s="58"/>
      <c r="I33" s="58"/>
    </row>
    <row r="34" spans="1:15" ht="36.75" customHeight="1" x14ac:dyDescent="0.55000000000000004">
      <c r="A34" s="73" t="s">
        <v>4</v>
      </c>
      <c r="B34" s="3" t="s">
        <v>2</v>
      </c>
      <c r="C34" s="155">
        <v>4</v>
      </c>
      <c r="D34" s="155"/>
      <c r="E34" s="6" t="s">
        <v>3</v>
      </c>
      <c r="F34" s="5" t="s">
        <v>45</v>
      </c>
      <c r="G34" s="155">
        <v>1</v>
      </c>
      <c r="H34" s="155"/>
      <c r="I34" s="6" t="s">
        <v>1</v>
      </c>
    </row>
    <row r="35" spans="1:15" ht="36.75" customHeight="1" x14ac:dyDescent="0.55000000000000004">
      <c r="A35" s="73" t="s">
        <v>0</v>
      </c>
      <c r="B35" s="19" t="s">
        <v>30</v>
      </c>
      <c r="C35" s="156">
        <v>0</v>
      </c>
      <c r="D35" s="155"/>
      <c r="E35" s="6" t="s">
        <v>16</v>
      </c>
      <c r="F35" s="7" t="s">
        <v>31</v>
      </c>
      <c r="G35" s="156">
        <v>0</v>
      </c>
      <c r="H35" s="155"/>
      <c r="I35" s="6" t="s">
        <v>17</v>
      </c>
    </row>
    <row r="36" spans="1:15" ht="36.75" customHeight="1" x14ac:dyDescent="0.55000000000000004">
      <c r="A36" s="157" t="s">
        <v>46</v>
      </c>
      <c r="B36" s="21" t="s">
        <v>47</v>
      </c>
      <c r="C36" s="66">
        <v>5</v>
      </c>
      <c r="D36" s="76" t="s">
        <v>18</v>
      </c>
      <c r="E36" s="21" t="s">
        <v>48</v>
      </c>
      <c r="F36" s="66">
        <v>10</v>
      </c>
      <c r="G36" s="67" t="s">
        <v>18</v>
      </c>
      <c r="H36" s="86" t="s">
        <v>51</v>
      </c>
      <c r="I36" s="87"/>
    </row>
    <row r="37" spans="1:15" ht="36.75" customHeight="1" x14ac:dyDescent="0.55000000000000004">
      <c r="A37" s="158"/>
      <c r="B37" s="21" t="s">
        <v>49</v>
      </c>
      <c r="C37" s="66">
        <v>20</v>
      </c>
      <c r="D37" s="67" t="s">
        <v>18</v>
      </c>
      <c r="E37" s="21" t="s">
        <v>50</v>
      </c>
      <c r="F37" s="66">
        <v>5</v>
      </c>
      <c r="G37" s="77" t="s">
        <v>18</v>
      </c>
      <c r="H37" s="78">
        <f>C36+F36+C37+F37</f>
        <v>40</v>
      </c>
      <c r="I37" s="51" t="s">
        <v>18</v>
      </c>
    </row>
    <row r="38" spans="1:15" ht="33.75" customHeight="1" x14ac:dyDescent="0.55000000000000004">
      <c r="A38" s="73" t="s">
        <v>19</v>
      </c>
      <c r="B38" s="11" t="s">
        <v>52</v>
      </c>
      <c r="C38" s="35"/>
      <c r="D38" s="11" t="s">
        <v>25</v>
      </c>
      <c r="E38" s="31"/>
      <c r="F38" s="5" t="s">
        <v>53</v>
      </c>
      <c r="G38" s="13"/>
      <c r="H38" s="5" t="s">
        <v>80</v>
      </c>
      <c r="I38" s="13"/>
      <c r="K38" t="str">
        <f>IF(OR(L38,M38,N38,O38)=TRUE,"","error")</f>
        <v/>
      </c>
      <c r="L38" t="b">
        <v>0</v>
      </c>
      <c r="M38" t="b">
        <v>0</v>
      </c>
      <c r="N38" t="b">
        <v>1</v>
      </c>
      <c r="O38" t="b">
        <v>0</v>
      </c>
    </row>
    <row r="39" spans="1:15" ht="33" customHeight="1" x14ac:dyDescent="0.55000000000000004">
      <c r="A39" s="79" t="s">
        <v>84</v>
      </c>
      <c r="B39" s="80"/>
      <c r="C39" s="80"/>
      <c r="D39" s="80"/>
      <c r="E39" s="80"/>
      <c r="F39" s="80"/>
      <c r="G39" s="80"/>
      <c r="H39" s="80"/>
      <c r="I39" s="81"/>
    </row>
    <row r="40" spans="1:15" ht="21.75" customHeight="1" x14ac:dyDescent="0.6">
      <c r="A40" s="44" t="s">
        <v>20</v>
      </c>
      <c r="B40" s="52" t="s">
        <v>24</v>
      </c>
      <c r="C40" s="2"/>
      <c r="D40" s="2"/>
      <c r="E40" s="2"/>
      <c r="F40" s="2"/>
      <c r="G40" s="2"/>
      <c r="H40" s="2"/>
      <c r="I40" s="53"/>
    </row>
    <row r="41" spans="1:15" ht="27.75" customHeight="1" x14ac:dyDescent="0.55000000000000004">
      <c r="A41" s="147"/>
      <c r="B41" s="146"/>
      <c r="C41" s="146"/>
      <c r="D41" s="146"/>
      <c r="E41" s="146"/>
      <c r="F41" s="146"/>
      <c r="G41" s="146"/>
      <c r="H41" s="146"/>
      <c r="I41" s="148"/>
    </row>
    <row r="42" spans="1:15" ht="30" customHeight="1" x14ac:dyDescent="0.55000000000000004">
      <c r="A42" s="149"/>
      <c r="B42" s="150"/>
      <c r="C42" s="150"/>
      <c r="D42" s="150"/>
      <c r="E42" s="150"/>
      <c r="F42" s="150"/>
      <c r="G42" s="150"/>
      <c r="H42" s="150"/>
      <c r="I42" s="151"/>
    </row>
    <row r="43" spans="1:15" ht="30" customHeight="1" x14ac:dyDescent="0.55000000000000004">
      <c r="A43" s="149"/>
      <c r="B43" s="150"/>
      <c r="C43" s="150"/>
      <c r="D43" s="150"/>
      <c r="E43" s="150"/>
      <c r="F43" s="150"/>
      <c r="G43" s="150"/>
      <c r="H43" s="150"/>
      <c r="I43" s="151"/>
    </row>
    <row r="44" spans="1:15" ht="30" customHeight="1" x14ac:dyDescent="0.55000000000000004">
      <c r="A44" s="149"/>
      <c r="B44" s="150"/>
      <c r="C44" s="150"/>
      <c r="D44" s="150"/>
      <c r="E44" s="150"/>
      <c r="F44" s="150"/>
      <c r="G44" s="150"/>
      <c r="H44" s="150"/>
      <c r="I44" s="151"/>
    </row>
    <row r="45" spans="1:15" ht="30" customHeight="1" x14ac:dyDescent="0.55000000000000004">
      <c r="A45" s="149"/>
      <c r="B45" s="150"/>
      <c r="C45" s="150"/>
      <c r="D45" s="150"/>
      <c r="E45" s="150"/>
      <c r="F45" s="150"/>
      <c r="G45" s="150"/>
      <c r="H45" s="150"/>
      <c r="I45" s="151"/>
    </row>
    <row r="46" spans="1:15" ht="30" customHeight="1" x14ac:dyDescent="0.55000000000000004">
      <c r="A46" s="149"/>
      <c r="B46" s="150"/>
      <c r="C46" s="150"/>
      <c r="D46" s="150"/>
      <c r="E46" s="150"/>
      <c r="F46" s="150"/>
      <c r="G46" s="150"/>
      <c r="H46" s="150"/>
      <c r="I46" s="151"/>
    </row>
    <row r="47" spans="1:15" x14ac:dyDescent="0.55000000000000004">
      <c r="A47" s="149"/>
      <c r="B47" s="150"/>
      <c r="C47" s="150"/>
      <c r="D47" s="150"/>
      <c r="E47" s="150"/>
      <c r="F47" s="150"/>
      <c r="G47" s="150"/>
      <c r="H47" s="150"/>
      <c r="I47" s="151"/>
    </row>
    <row r="48" spans="1:15" ht="27.75" customHeight="1" x14ac:dyDescent="0.55000000000000004">
      <c r="A48" s="149"/>
      <c r="B48" s="150"/>
      <c r="C48" s="150"/>
      <c r="D48" s="150"/>
      <c r="E48" s="150"/>
      <c r="F48" s="150"/>
      <c r="G48" s="150"/>
      <c r="H48" s="150"/>
      <c r="I48" s="151"/>
    </row>
    <row r="49" spans="1:9" ht="48.75" customHeight="1" x14ac:dyDescent="0.55000000000000004">
      <c r="A49" s="149"/>
      <c r="B49" s="150"/>
      <c r="C49" s="150"/>
      <c r="D49" s="150"/>
      <c r="E49" s="150"/>
      <c r="F49" s="150"/>
      <c r="G49" s="150"/>
      <c r="H49" s="150"/>
      <c r="I49" s="151"/>
    </row>
    <row r="50" spans="1:9" ht="48.75" customHeight="1" x14ac:dyDescent="0.55000000000000004">
      <c r="A50" s="152"/>
      <c r="B50" s="153"/>
      <c r="C50" s="153"/>
      <c r="D50" s="153"/>
      <c r="E50" s="153"/>
      <c r="F50" s="153"/>
      <c r="G50" s="153"/>
      <c r="H50" s="153"/>
      <c r="I50" s="154"/>
    </row>
    <row r="51" spans="1:9" x14ac:dyDescent="0.55000000000000004">
      <c r="A51" s="2" t="s">
        <v>21</v>
      </c>
      <c r="B51" s="2"/>
      <c r="C51" s="2"/>
      <c r="D51" s="146" t="s">
        <v>23</v>
      </c>
      <c r="E51" s="146"/>
      <c r="F51" s="2"/>
      <c r="G51" s="2"/>
      <c r="H51" s="2"/>
      <c r="I51" s="8" t="s">
        <v>22</v>
      </c>
    </row>
  </sheetData>
  <sheetProtection algorithmName="SHA-512" hashValue="Tf+nmtRh4ctONJBJBR1+9q8nnsv0VMBfLHBt7XizoAppJvcV30cItkASHDrYdERgCtV1Ho9IV3/Ea3vngyB8mA==" saltValue="DlyJ5lG7Y/nCPrWBbwRtHg==" spinCount="100000" sheet="1" objects="1" scenarios="1"/>
  <mergeCells count="49">
    <mergeCell ref="A7:A8"/>
    <mergeCell ref="B7:I7"/>
    <mergeCell ref="A29:I29"/>
    <mergeCell ref="B30:I30"/>
    <mergeCell ref="B31:I31"/>
    <mergeCell ref="A9:A12"/>
    <mergeCell ref="B9:B10"/>
    <mergeCell ref="D9:I9"/>
    <mergeCell ref="C10:I10"/>
    <mergeCell ref="C11:I11"/>
    <mergeCell ref="C12:E12"/>
    <mergeCell ref="G12:I12"/>
    <mergeCell ref="B25:C25"/>
    <mergeCell ref="E25:I25"/>
    <mergeCell ref="A13:A15"/>
    <mergeCell ref="B13:I13"/>
    <mergeCell ref="A1:I1"/>
    <mergeCell ref="A2:I3"/>
    <mergeCell ref="A5:A6"/>
    <mergeCell ref="C5:I5"/>
    <mergeCell ref="B6:I6"/>
    <mergeCell ref="C15:E15"/>
    <mergeCell ref="G15:I15"/>
    <mergeCell ref="A17:A20"/>
    <mergeCell ref="B17:I17"/>
    <mergeCell ref="B18:C18"/>
    <mergeCell ref="D18:E18"/>
    <mergeCell ref="B19:C19"/>
    <mergeCell ref="B20:C20"/>
    <mergeCell ref="A21:A22"/>
    <mergeCell ref="B21:I21"/>
    <mergeCell ref="B22:I22"/>
    <mergeCell ref="B24:C24"/>
    <mergeCell ref="E24:I24"/>
    <mergeCell ref="B26:C26"/>
    <mergeCell ref="E26:I26"/>
    <mergeCell ref="B27:C27"/>
    <mergeCell ref="E27:I27"/>
    <mergeCell ref="B28:C28"/>
    <mergeCell ref="D28:I28"/>
    <mergeCell ref="A39:I39"/>
    <mergeCell ref="A41:I50"/>
    <mergeCell ref="D51:E51"/>
    <mergeCell ref="C34:D34"/>
    <mergeCell ref="G34:H34"/>
    <mergeCell ref="C35:D35"/>
    <mergeCell ref="G35:H35"/>
    <mergeCell ref="A36:A37"/>
    <mergeCell ref="H36:I36"/>
  </mergeCells>
  <phoneticPr fontId="2"/>
  <conditionalFormatting sqref="A24:A28">
    <cfRule type="expression" dxfId="23" priority="24">
      <formula>$K$24="error"</formula>
    </cfRule>
  </conditionalFormatting>
  <conditionalFormatting sqref="A30:A31">
    <cfRule type="expression" dxfId="22" priority="1">
      <formula>$K$24="error"</formula>
    </cfRule>
  </conditionalFormatting>
  <conditionalFormatting sqref="B6:I6 C10:I11 C12:E12 G12:I12">
    <cfRule type="expression" dxfId="21" priority="27">
      <formula>B6=""</formula>
    </cfRule>
  </conditionalFormatting>
  <conditionalFormatting sqref="C8 E8 G8 I8">
    <cfRule type="expression" dxfId="20" priority="30">
      <formula>$K$8=FALSE</formula>
    </cfRule>
  </conditionalFormatting>
  <conditionalFormatting sqref="C36">
    <cfRule type="expression" dxfId="19" priority="10">
      <formula>$C$36=""</formula>
    </cfRule>
  </conditionalFormatting>
  <conditionalFormatting sqref="C36:C37 F36:F37 G35:H35">
    <cfRule type="expression" dxfId="18" priority="16" stopIfTrue="1">
      <formula>$G$35=""</formula>
    </cfRule>
  </conditionalFormatting>
  <conditionalFormatting sqref="C37">
    <cfRule type="expression" dxfId="17" priority="8">
      <formula>$C$37=""</formula>
    </cfRule>
  </conditionalFormatting>
  <conditionalFormatting sqref="C38 E38 G38">
    <cfRule type="expression" dxfId="16" priority="15">
      <formula>$K$38="error"</formula>
    </cfRule>
  </conditionalFormatting>
  <conditionalFormatting sqref="C34:D34">
    <cfRule type="expression" dxfId="15" priority="14">
      <formula>$C$34=""</formula>
    </cfRule>
  </conditionalFormatting>
  <conditionalFormatting sqref="C35:D35">
    <cfRule type="expression" dxfId="14" priority="11">
      <formula>$C$35=""</formula>
    </cfRule>
  </conditionalFormatting>
  <conditionalFormatting sqref="C15:E15">
    <cfRule type="expression" dxfId="13" priority="29">
      <formula>$K$15="error"</formula>
    </cfRule>
  </conditionalFormatting>
  <conditionalFormatting sqref="C5:I5 D9:I9">
    <cfRule type="expression" dxfId="12" priority="26">
      <formula>C5=""</formula>
    </cfRule>
  </conditionalFormatting>
  <conditionalFormatting sqref="D28:I28">
    <cfRule type="expression" dxfId="11" priority="17">
      <formula>$M$28="error"</formula>
    </cfRule>
  </conditionalFormatting>
  <conditionalFormatting sqref="E24:I24">
    <cfRule type="expression" dxfId="10" priority="23">
      <formula>$M$24="error"</formula>
    </cfRule>
  </conditionalFormatting>
  <conditionalFormatting sqref="E25:I25">
    <cfRule type="expression" dxfId="9" priority="19">
      <formula>$M$25="error"</formula>
    </cfRule>
  </conditionalFormatting>
  <conditionalFormatting sqref="E26:I26">
    <cfRule type="expression" dxfId="8" priority="21">
      <formula>M26="error"</formula>
    </cfRule>
  </conditionalFormatting>
  <conditionalFormatting sqref="E26:I27">
    <cfRule type="expression" dxfId="7" priority="18">
      <formula>E26="error"</formula>
    </cfRule>
  </conditionalFormatting>
  <conditionalFormatting sqref="E27:I27">
    <cfRule type="expression" dxfId="6" priority="20">
      <formula>$M$27="error"</formula>
    </cfRule>
  </conditionalFormatting>
  <conditionalFormatting sqref="F36">
    <cfRule type="expression" dxfId="5" priority="9">
      <formula>$F$36=""</formula>
    </cfRule>
  </conditionalFormatting>
  <conditionalFormatting sqref="F37">
    <cfRule type="expression" dxfId="4" priority="7">
      <formula>$F$37=""</formula>
    </cfRule>
  </conditionalFormatting>
  <conditionalFormatting sqref="G18:G20 I18:I20 E19:E20">
    <cfRule type="expression" dxfId="3" priority="25">
      <formula>$K$18="error"</formula>
    </cfRule>
  </conditionalFormatting>
  <conditionalFormatting sqref="G34:H34">
    <cfRule type="expression" dxfId="2" priority="13">
      <formula>$G$34=""</formula>
    </cfRule>
  </conditionalFormatting>
  <conditionalFormatting sqref="G15:I15">
    <cfRule type="expression" dxfId="1" priority="28">
      <formula>$L$15="error"</formula>
    </cfRule>
  </conditionalFormatting>
  <conditionalFormatting sqref="I38">
    <cfRule type="expression" dxfId="0" priority="3">
      <formula>$K$38="error"</formula>
    </cfRule>
  </conditionalFormatting>
  <dataValidations count="1">
    <dataValidation type="textLength" allowBlank="1" showInputMessage="1" showErrorMessage="1" sqref="C8 A38 E8 G34:G35 C34:C35 I8 G8 A34:A36 A24:A28 A30:A32" xr:uid="{3CEF8F27-B548-40EF-ADF5-0CAD624ADDA9}">
      <formula1>0</formula1>
      <formula2>150</formula2>
    </dataValidation>
  </dataValidations>
  <hyperlinks>
    <hyperlink ref="C11" display="sangyo123@●●●●" xr:uid="{85891255-CCAB-408F-9F33-18FBF6243E84}"/>
  </hyperlinks>
  <pageMargins left="0.51181102362204722" right="0.51181102362204722" top="0.55118110236220474" bottom="0.55118110236220474" header="0.31496062992125984" footer="0.31496062992125984"/>
  <pageSetup paperSize="9" scale="76" orientation="portrait" r:id="rId1"/>
  <headerFooter>
    <oddHeader>&amp;R様式１</oddHeader>
    <oddFooter>&amp;R&amp;"BIZ UDPゴシック,標準"ねやがわパーク事業事務局</oddFooter>
  </headerFooter>
  <rowBreaks count="1" manualBreakCount="1">
    <brk id="3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393700</xdr:colOff>
                    <xdr:row>23</xdr:row>
                    <xdr:rowOff>69850</xdr:rowOff>
                  </from>
                  <to>
                    <xdr:col>0</xdr:col>
                    <xdr:colOff>704850</xdr:colOff>
                    <xdr:row>23</xdr:row>
                    <xdr:rowOff>355600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400050</xdr:colOff>
                    <xdr:row>24</xdr:row>
                    <xdr:rowOff>69850</xdr:rowOff>
                  </from>
                  <to>
                    <xdr:col>0</xdr:col>
                    <xdr:colOff>717550</xdr:colOff>
                    <xdr:row>24</xdr:row>
                    <xdr:rowOff>342900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400050</xdr:colOff>
                    <xdr:row>25</xdr:row>
                    <xdr:rowOff>57150</xdr:rowOff>
                  </from>
                  <to>
                    <xdr:col>0</xdr:col>
                    <xdr:colOff>717550</xdr:colOff>
                    <xdr:row>25</xdr:row>
                    <xdr:rowOff>336550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381000</xdr:colOff>
                    <xdr:row>26</xdr:row>
                    <xdr:rowOff>57150</xdr:rowOff>
                  </from>
                  <to>
                    <xdr:col>0</xdr:col>
                    <xdr:colOff>698500</xdr:colOff>
                    <xdr:row>26</xdr:row>
                    <xdr:rowOff>336550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393700</xdr:colOff>
                    <xdr:row>27</xdr:row>
                    <xdr:rowOff>57150</xdr:rowOff>
                  </from>
                  <to>
                    <xdr:col>0</xdr:col>
                    <xdr:colOff>704850</xdr:colOff>
                    <xdr:row>27</xdr:row>
                    <xdr:rowOff>336550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203200</xdr:colOff>
                    <xdr:row>37</xdr:row>
                    <xdr:rowOff>76200</xdr:rowOff>
                  </from>
                  <to>
                    <xdr:col>6</xdr:col>
                    <xdr:colOff>514350</xdr:colOff>
                    <xdr:row>37</xdr:row>
                    <xdr:rowOff>285750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171450</xdr:colOff>
                    <xdr:row>7</xdr:row>
                    <xdr:rowOff>88900</xdr:rowOff>
                  </from>
                  <to>
                    <xdr:col>2</xdr:col>
                    <xdr:colOff>488950</xdr:colOff>
                    <xdr:row>7</xdr:row>
                    <xdr:rowOff>374650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xdr:col>
                    <xdr:colOff>260350</xdr:colOff>
                    <xdr:row>19</xdr:row>
                    <xdr:rowOff>171450</xdr:rowOff>
                  </from>
                  <to>
                    <xdr:col>4</xdr:col>
                    <xdr:colOff>514350</xdr:colOff>
                    <xdr:row>19</xdr:row>
                    <xdr:rowOff>412750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203200</xdr:colOff>
                    <xdr:row>37</xdr:row>
                    <xdr:rowOff>76200</xdr:rowOff>
                  </from>
                  <to>
                    <xdr:col>2</xdr:col>
                    <xdr:colOff>457200</xdr:colOff>
                    <xdr:row>37</xdr:row>
                    <xdr:rowOff>317500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xdr:col>
                    <xdr:colOff>203200</xdr:colOff>
                    <xdr:row>37</xdr:row>
                    <xdr:rowOff>76200</xdr:rowOff>
                  </from>
                  <to>
                    <xdr:col>4</xdr:col>
                    <xdr:colOff>457200</xdr:colOff>
                    <xdr:row>37</xdr:row>
                    <xdr:rowOff>317500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4</xdr:col>
                    <xdr:colOff>260350</xdr:colOff>
                    <xdr:row>18</xdr:row>
                    <xdr:rowOff>171450</xdr:rowOff>
                  </from>
                  <to>
                    <xdr:col>4</xdr:col>
                    <xdr:colOff>514350</xdr:colOff>
                    <xdr:row>18</xdr:row>
                    <xdr:rowOff>412750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6</xdr:col>
                    <xdr:colOff>260350</xdr:colOff>
                    <xdr:row>17</xdr:row>
                    <xdr:rowOff>171450</xdr:rowOff>
                  </from>
                  <to>
                    <xdr:col>6</xdr:col>
                    <xdr:colOff>514350</xdr:colOff>
                    <xdr:row>17</xdr:row>
                    <xdr:rowOff>412750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6</xdr:col>
                    <xdr:colOff>260350</xdr:colOff>
                    <xdr:row>18</xdr:row>
                    <xdr:rowOff>171450</xdr:rowOff>
                  </from>
                  <to>
                    <xdr:col>6</xdr:col>
                    <xdr:colOff>514350</xdr:colOff>
                    <xdr:row>18</xdr:row>
                    <xdr:rowOff>412750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6</xdr:col>
                    <xdr:colOff>260350</xdr:colOff>
                    <xdr:row>19</xdr:row>
                    <xdr:rowOff>171450</xdr:rowOff>
                  </from>
                  <to>
                    <xdr:col>6</xdr:col>
                    <xdr:colOff>514350</xdr:colOff>
                    <xdr:row>19</xdr:row>
                    <xdr:rowOff>412750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8</xdr:col>
                    <xdr:colOff>260350</xdr:colOff>
                    <xdr:row>19</xdr:row>
                    <xdr:rowOff>171450</xdr:rowOff>
                  </from>
                  <to>
                    <xdr:col>8</xdr:col>
                    <xdr:colOff>514350</xdr:colOff>
                    <xdr:row>19</xdr:row>
                    <xdr:rowOff>412750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8</xdr:col>
                    <xdr:colOff>260350</xdr:colOff>
                    <xdr:row>18</xdr:row>
                    <xdr:rowOff>171450</xdr:rowOff>
                  </from>
                  <to>
                    <xdr:col>8</xdr:col>
                    <xdr:colOff>514350</xdr:colOff>
                    <xdr:row>18</xdr:row>
                    <xdr:rowOff>412750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8</xdr:col>
                    <xdr:colOff>260350</xdr:colOff>
                    <xdr:row>17</xdr:row>
                    <xdr:rowOff>171450</xdr:rowOff>
                  </from>
                  <to>
                    <xdr:col>8</xdr:col>
                    <xdr:colOff>514350</xdr:colOff>
                    <xdr:row>17</xdr:row>
                    <xdr:rowOff>412750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4</xdr:col>
                    <xdr:colOff>171450</xdr:colOff>
                    <xdr:row>7</xdr:row>
                    <xdr:rowOff>88900</xdr:rowOff>
                  </from>
                  <to>
                    <xdr:col>4</xdr:col>
                    <xdr:colOff>488950</xdr:colOff>
                    <xdr:row>7</xdr:row>
                    <xdr:rowOff>374650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6</xdr:col>
                    <xdr:colOff>171450</xdr:colOff>
                    <xdr:row>7</xdr:row>
                    <xdr:rowOff>88900</xdr:rowOff>
                  </from>
                  <to>
                    <xdr:col>6</xdr:col>
                    <xdr:colOff>488950</xdr:colOff>
                    <xdr:row>7</xdr:row>
                    <xdr:rowOff>374650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8</xdr:col>
                    <xdr:colOff>171450</xdr:colOff>
                    <xdr:row>7</xdr:row>
                    <xdr:rowOff>88900</xdr:rowOff>
                  </from>
                  <to>
                    <xdr:col>8</xdr:col>
                    <xdr:colOff>488950</xdr:colOff>
                    <xdr:row>7</xdr:row>
                    <xdr:rowOff>374650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xdr:col>
                    <xdr:colOff>57150</xdr:colOff>
                    <xdr:row>13</xdr:row>
                    <xdr:rowOff>146050</xdr:rowOff>
                  </from>
                  <to>
                    <xdr:col>3</xdr:col>
                    <xdr:colOff>31750</xdr:colOff>
                    <xdr:row>13</xdr:row>
                    <xdr:rowOff>381000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736600</xdr:colOff>
                    <xdr:row>13</xdr:row>
                    <xdr:rowOff>146050</xdr:rowOff>
                  </from>
                  <to>
                    <xdr:col>6</xdr:col>
                    <xdr:colOff>609600</xdr:colOff>
                    <xdr:row>13</xdr:row>
                    <xdr:rowOff>381000</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from>
                    <xdr:col>8</xdr:col>
                    <xdr:colOff>260350</xdr:colOff>
                    <xdr:row>37</xdr:row>
                    <xdr:rowOff>88900</xdr:rowOff>
                  </from>
                  <to>
                    <xdr:col>15</xdr:col>
                    <xdr:colOff>228600</xdr:colOff>
                    <xdr:row>37</xdr:row>
                    <xdr:rowOff>317500</xdr:rowOff>
                  </to>
                </anchor>
              </controlPr>
            </control>
          </mc:Choice>
        </mc:AlternateContent>
        <mc:AlternateContent xmlns:mc="http://schemas.openxmlformats.org/markup-compatibility/2006">
          <mc:Choice Requires="x14">
            <control shapeId="2074" r:id="rId27" name="Check Box 26">
              <controlPr defaultSize="0" autoFill="0" autoLine="0" autoPict="0">
                <anchor moveWithCells="1">
                  <from>
                    <xdr:col>0</xdr:col>
                    <xdr:colOff>393700</xdr:colOff>
                    <xdr:row>30</xdr:row>
                    <xdr:rowOff>57150</xdr:rowOff>
                  </from>
                  <to>
                    <xdr:col>0</xdr:col>
                    <xdr:colOff>704850</xdr:colOff>
                    <xdr:row>30</xdr:row>
                    <xdr:rowOff>336550</xdr:rowOff>
                  </to>
                </anchor>
              </controlPr>
            </control>
          </mc:Choice>
        </mc:AlternateContent>
        <mc:AlternateContent xmlns:mc="http://schemas.openxmlformats.org/markup-compatibility/2006">
          <mc:Choice Requires="x14">
            <control shapeId="2075" r:id="rId28" name="Check Box 27">
              <controlPr defaultSize="0" autoFill="0" autoLine="0" autoPict="0">
                <anchor moveWithCells="1">
                  <from>
                    <xdr:col>0</xdr:col>
                    <xdr:colOff>393700</xdr:colOff>
                    <xdr:row>29</xdr:row>
                    <xdr:rowOff>57150</xdr:rowOff>
                  </from>
                  <to>
                    <xdr:col>0</xdr:col>
                    <xdr:colOff>704850</xdr:colOff>
                    <xdr:row>29</xdr:row>
                    <xdr:rowOff>336550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申込書1</vt:lpstr>
      <vt:lpstr>申込書2</vt:lpstr>
      <vt:lpstr>申込書記入例</vt:lpstr>
      <vt:lpstr>申込書1!Print_Area</vt:lpstr>
      <vt:lpstr>申込書2!Print_Area</vt:lpstr>
      <vt:lpstr>申込書記入例!Print_Area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東大阪店02</dc:creator>
  <cp:lastModifiedBy>福田 智章</cp:lastModifiedBy>
  <cp:lastPrinted>2024-12-26T08:31:55Z</cp:lastPrinted>
  <dcterms:created xsi:type="dcterms:W3CDTF">2024-02-10T00:47:31Z</dcterms:created>
  <dcterms:modified xsi:type="dcterms:W3CDTF">2024-12-27T03:02:25Z</dcterms:modified>
</cp:coreProperties>
</file>